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J8" i="1"/>
  <c r="J7"/>
  <c r="J6"/>
  <c r="J5"/>
  <c r="G8"/>
  <c r="G7"/>
  <c r="G6"/>
  <c r="G5"/>
  <c r="D6"/>
  <c r="D7"/>
  <c r="D8"/>
  <c r="D5"/>
</calcChain>
</file>

<file path=xl/sharedStrings.xml><?xml version="1.0" encoding="utf-8"?>
<sst xmlns="http://schemas.openxmlformats.org/spreadsheetml/2006/main" count="20" uniqueCount="14">
  <si>
    <t>الرقم القياسي العام</t>
  </si>
  <si>
    <t>استئجار معدات</t>
  </si>
  <si>
    <t>نسبة التغير%</t>
  </si>
  <si>
    <t>الخامات والمواد الأولية</t>
  </si>
  <si>
    <t>أجور وتكاليف عمال</t>
  </si>
  <si>
    <t xml:space="preserve">. بيانات الضفة الغربية لا تشمل ذلك الجزء من محافظة القدس الذي ضمته إسرائيل عنوة بعيد احتلالها للضفة الغربية عام 1967 </t>
  </si>
  <si>
    <t>المجموعات الرئيسية</t>
  </si>
  <si>
    <t>المباني السكنية</t>
  </si>
  <si>
    <t>المباني غير السكنية</t>
  </si>
  <si>
    <t>مباني العظم</t>
  </si>
  <si>
    <t>سنة الاساس (2013 = 100)</t>
  </si>
  <si>
    <t>متوسط 2016</t>
  </si>
  <si>
    <t xml:space="preserve"> الأرقام القياسية ونسب التغير السنوية لأسعار تكاليف البناء للمباني السكنية وغير السكنية ومباني العظم حسب المجموعات الرئيسية في الضفة الغربية للعام 2017 مقارنة بعام 2016</t>
  </si>
  <si>
    <t>متوسط 2017</t>
  </si>
</sst>
</file>

<file path=xl/styles.xml><?xml version="1.0" encoding="utf-8"?>
<styleSheet xmlns="http://schemas.openxmlformats.org/spreadsheetml/2006/main">
  <fonts count="6">
    <font>
      <sz val="10"/>
      <name val="Arial"/>
      <charset val="178"/>
    </font>
    <font>
      <b/>
      <sz val="11"/>
      <color indexed="8"/>
      <name val="Simplified Arabic"/>
      <charset val="178"/>
    </font>
    <font>
      <b/>
      <sz val="9"/>
      <color indexed="8"/>
      <name val="Simplified Arabic"/>
      <charset val="178"/>
    </font>
    <font>
      <sz val="9"/>
      <color indexed="8"/>
      <name val="Simplified Arabic"/>
      <charset val="178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readingOrder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rightToLeft="1" tabSelected="1" view="pageBreakPreview" zoomScale="80" zoomScaleNormal="100" zoomScaleSheetLayoutView="80" workbookViewId="0">
      <selection sqref="A1:J10"/>
    </sheetView>
  </sheetViews>
  <sheetFormatPr defaultColWidth="20.28515625" defaultRowHeight="60.75" customHeight="1"/>
  <cols>
    <col min="1" max="1" width="22.28515625" style="1" customWidth="1"/>
    <col min="2" max="2" width="12.42578125" style="5" customWidth="1"/>
    <col min="3" max="3" width="12.42578125" style="3" customWidth="1"/>
    <col min="4" max="6" width="12.42578125" style="4" customWidth="1"/>
    <col min="7" max="10" width="12.42578125" style="1" customWidth="1"/>
    <col min="11" max="16384" width="20.28515625" style="1"/>
  </cols>
  <sheetData>
    <row r="1" spans="1:10" ht="53.2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</row>
    <row r="2" spans="1:10" ht="53.25" customHeight="1">
      <c r="A2" s="7" t="s">
        <v>10</v>
      </c>
      <c r="B2" s="7"/>
      <c r="C2" s="7"/>
      <c r="D2" s="7"/>
      <c r="E2" s="7"/>
      <c r="F2" s="7"/>
      <c r="G2" s="7"/>
      <c r="H2" s="7"/>
      <c r="I2" s="7"/>
      <c r="J2" s="7"/>
    </row>
    <row r="3" spans="1:10" ht="53.25" customHeight="1">
      <c r="A3" s="8" t="s">
        <v>6</v>
      </c>
      <c r="B3" s="9" t="s">
        <v>7</v>
      </c>
      <c r="C3" s="9"/>
      <c r="D3" s="9"/>
      <c r="E3" s="9" t="s">
        <v>8</v>
      </c>
      <c r="F3" s="9"/>
      <c r="G3" s="9"/>
      <c r="H3" s="9" t="s">
        <v>9</v>
      </c>
      <c r="I3" s="9"/>
      <c r="J3" s="9"/>
    </row>
    <row r="4" spans="1:10" s="2" customFormat="1" ht="53.25" customHeight="1">
      <c r="A4" s="8"/>
      <c r="B4" s="10" t="s">
        <v>11</v>
      </c>
      <c r="C4" s="10" t="s">
        <v>13</v>
      </c>
      <c r="D4" s="10" t="s">
        <v>2</v>
      </c>
      <c r="E4" s="10" t="s">
        <v>11</v>
      </c>
      <c r="F4" s="10" t="s">
        <v>13</v>
      </c>
      <c r="G4" s="10" t="s">
        <v>2</v>
      </c>
      <c r="H4" s="10" t="s">
        <v>11</v>
      </c>
      <c r="I4" s="10" t="s">
        <v>13</v>
      </c>
      <c r="J4" s="10" t="s">
        <v>2</v>
      </c>
    </row>
    <row r="5" spans="1:10" s="2" customFormat="1" ht="53.25" customHeight="1">
      <c r="A5" s="11" t="s">
        <v>3</v>
      </c>
      <c r="B5" s="12">
        <v>97.034506792418824</v>
      </c>
      <c r="C5" s="12">
        <v>98.458982150606346</v>
      </c>
      <c r="D5" s="12">
        <f>C5/B5*100-100</f>
        <v>1.4680090673669781</v>
      </c>
      <c r="E5" s="12">
        <v>97.602648477909085</v>
      </c>
      <c r="F5" s="12">
        <v>98.885260560203733</v>
      </c>
      <c r="G5" s="12">
        <f>F5/E5*100-100</f>
        <v>1.3141160637510296</v>
      </c>
      <c r="H5" s="12">
        <v>93.377053165402742</v>
      </c>
      <c r="I5" s="12">
        <v>96.191101702068224</v>
      </c>
      <c r="J5" s="12">
        <f>I5/H5*100-100</f>
        <v>3.0136403337561291</v>
      </c>
    </row>
    <row r="6" spans="1:10" s="2" customFormat="1" ht="53.25" customHeight="1">
      <c r="A6" s="11" t="s">
        <v>1</v>
      </c>
      <c r="B6" s="12">
        <v>98.435089578446863</v>
      </c>
      <c r="C6" s="12">
        <v>101.19721113233545</v>
      </c>
      <c r="D6" s="12">
        <f>C6/B6*100-100</f>
        <v>2.8060334639989719</v>
      </c>
      <c r="E6" s="12">
        <v>98.967208583445441</v>
      </c>
      <c r="F6" s="12">
        <v>101.73198539724184</v>
      </c>
      <c r="G6" s="12">
        <f>F6/E6*100-100</f>
        <v>2.7936291761379266</v>
      </c>
      <c r="H6" s="12">
        <v>99.981924993834966</v>
      </c>
      <c r="I6" s="12">
        <v>102.21225347488517</v>
      </c>
      <c r="J6" s="12">
        <f>I6/H6*100-100</f>
        <v>2.230731685939972</v>
      </c>
    </row>
    <row r="7" spans="1:10" s="2" customFormat="1" ht="53.25" customHeight="1">
      <c r="A7" s="11" t="s">
        <v>4</v>
      </c>
      <c r="B7" s="12">
        <v>112.74951021860961</v>
      </c>
      <c r="C7" s="12">
        <v>117.29424330106623</v>
      </c>
      <c r="D7" s="12">
        <f>C7/B7*100-100</f>
        <v>4.0308229043699129</v>
      </c>
      <c r="E7" s="12">
        <v>112.74951021860961</v>
      </c>
      <c r="F7" s="12">
        <v>117.29424330106623</v>
      </c>
      <c r="G7" s="12">
        <f>F7/E7*100-100</f>
        <v>4.0308229043699129</v>
      </c>
      <c r="H7" s="12">
        <v>115.63630039863158</v>
      </c>
      <c r="I7" s="12">
        <v>120.73529846003764</v>
      </c>
      <c r="J7" s="12">
        <f>I7/H7*100-100</f>
        <v>4.4095133135774347</v>
      </c>
    </row>
    <row r="8" spans="1:10" s="2" customFormat="1" ht="53.25" customHeight="1">
      <c r="A8" s="13" t="s">
        <v>0</v>
      </c>
      <c r="B8" s="14">
        <v>101.78553735787187</v>
      </c>
      <c r="C8" s="14">
        <v>104.14513638660964</v>
      </c>
      <c r="D8" s="14">
        <f>C8/B8*100-100</f>
        <v>2.3182065841452157</v>
      </c>
      <c r="E8" s="14">
        <v>101.94898104305059</v>
      </c>
      <c r="F8" s="14">
        <v>104.16390386684532</v>
      </c>
      <c r="G8" s="14">
        <f>F8/E8*100-100</f>
        <v>2.1725796581129231</v>
      </c>
      <c r="H8" s="14">
        <v>99.219956214525027</v>
      </c>
      <c r="I8" s="14">
        <v>102.60962255402406</v>
      </c>
      <c r="J8" s="14">
        <f>I8/H8*100-100</f>
        <v>3.4163150930748003</v>
      </c>
    </row>
    <row r="9" spans="1:10" s="2" customFormat="1" ht="20.25" customHeigh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ht="60.75" customHeight="1">
      <c r="A10" s="15" t="s">
        <v>5</v>
      </c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8">
    <mergeCell ref="H3:J3"/>
    <mergeCell ref="A1:J1"/>
    <mergeCell ref="A2:J2"/>
    <mergeCell ref="A10:J10"/>
    <mergeCell ref="B3:D3"/>
    <mergeCell ref="A3:A4"/>
    <mergeCell ref="E3:G3"/>
    <mergeCell ref="A9:J9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65" orientation="portrait" r:id="rId1"/>
  <headerFooter alignWithMargins="0"/>
  <webPublishItems count="3">
    <webPublishItem id="3653" divId="a-CCI-Nov-2012_3653" sourceType="sheet" destinationFile="G:\بناء طرق مياه ومجاري\جداول الانترنت\cci 2012\November 2012\internet A cci\a-CCI-Nov-2012.htm"/>
    <webPublishItem id="5630" divId="a-Main CCI-2015-2017_5630" sourceType="range" sourceRef="A1:J10" destinationFile="G:\بناء طرق مياه ومجاري\جداول الانترنت\2017\جداول الانترنت سنوي 2017\MAIN INDECATOR\CCI main\a-Main CCI-2015-2017.htm"/>
    <webPublishItem id="4864" divId="a-Main CCI-2015-2017_4864" sourceType="range" sourceRef="A4:D10" destinationFile="G:\بناء طرق مياه ومجاري\جداول الانترنت\2017\جداول الانترنت سنوي 2017\MAIN INDECATOR\CCI main\a-Main CCI-2015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2016-01-21T11:13:34Z</cp:lastPrinted>
  <dcterms:created xsi:type="dcterms:W3CDTF">2008-08-04T07:17:14Z</dcterms:created>
  <dcterms:modified xsi:type="dcterms:W3CDTF">2018-01-16T14:28:46Z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