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21" i="12"/>
  <c r="P21" s="1"/>
  <c r="O20"/>
  <c r="P20" s="1"/>
  <c r="O19"/>
  <c r="P19" s="1"/>
  <c r="O18"/>
  <c r="P18" s="1"/>
  <c r="O14"/>
  <c r="P14" s="1"/>
  <c r="O11"/>
  <c r="P11" s="1"/>
  <c r="O4"/>
  <c r="P4" s="1"/>
  <c r="O7"/>
  <c r="P7" s="1"/>
  <c r="O12"/>
  <c r="P12" s="1"/>
  <c r="O13"/>
  <c r="P13" s="1"/>
  <c r="O5"/>
  <c r="P5" s="1"/>
  <c r="O6"/>
  <c r="P6" s="1"/>
</calcChain>
</file>

<file path=xl/sharedStrings.xml><?xml version="1.0" encoding="utf-8"?>
<sst xmlns="http://schemas.openxmlformats.org/spreadsheetml/2006/main" count="65" uniqueCount="25">
  <si>
    <t>% نسبة التغير</t>
  </si>
  <si>
    <t>المجموعة الرئيسية</t>
  </si>
  <si>
    <t>المباني السكنية</t>
  </si>
  <si>
    <t>الخامات والمواد الأولية</t>
  </si>
  <si>
    <t>استئجار معدات</t>
  </si>
  <si>
    <t>أجور وتكاليف عمال</t>
  </si>
  <si>
    <t>الرقم القياسي العام</t>
  </si>
  <si>
    <t>المباني غير السكنية</t>
  </si>
  <si>
    <t>مباني العظم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</si>
  <si>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</si>
  <si>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</si>
  <si>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</si>
  <si>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</si>
  <si>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</si>
  <si>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</si>
  <si>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</si>
  <si>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</si>
  <si>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</si>
  <si>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</si>
  <si>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</si>
  <si>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</si>
  <si>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.البيانات لا تشمل ذلك الجزء من محافظة القدس والذي ضمه الاحتلال الإسرائيلي إليه عنوة بعيد احتلاله للضفة الغربية عام 1967*</t>
  </si>
  <si>
    <t>متوسط (1-12)/ 2017</t>
  </si>
  <si>
    <t>متوسط (1-12)/ 2018</t>
  </si>
  <si>
    <t>الأرقام القياسية الشهرية لتكاليف البناء ونسب التغير في الضفة الغربية* خلال الاشهر من كانون ثاني - كانون أول 2018 مقارنة بالأشهر من كانون ثاني - كانون أول 2017 ( سنة الأساس 2013=100)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</si>
</sst>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6">
    <xf numFmtId="0" fontId="0" fillId="0" borderId="0" xfId="0"/>
    <xf numFmtId="0" fontId="7" fillId="0" borderId="0" xfId="0" applyFont="1"/>
    <xf numFmtId="2" fontId="0" fillId="0" borderId="0" xfId="0" applyNumberFormat="1"/>
    <xf numFmtId="2" fontId="7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2" fontId="0" fillId="0" borderId="1" xfId="0" applyNumberForma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2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center" vertical="center" readingOrder="2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rightToLeft="1" tabSelected="1" zoomScaleNormal="100" zoomScaleSheetLayoutView="100" workbookViewId="0">
      <selection sqref="A1:P23"/>
    </sheetView>
  </sheetViews>
  <sheetFormatPr defaultRowHeight="12.75"/>
  <cols>
    <col min="1" max="1" width="29.28515625" bestFit="1" customWidth="1"/>
    <col min="2" max="2" width="14" customWidth="1"/>
    <col min="3" max="3" width="10.42578125" bestFit="1" customWidth="1"/>
    <col min="4" max="4" width="8.140625" bestFit="1" customWidth="1"/>
    <col min="5" max="5" width="8.28515625" bestFit="1" customWidth="1"/>
    <col min="6" max="6" width="8.42578125" bestFit="1" customWidth="1"/>
    <col min="7" max="7" width="8" bestFit="1" customWidth="1"/>
    <col min="8" max="8" width="8.7109375" bestFit="1" customWidth="1"/>
    <col min="9" max="9" width="7.7109375" bestFit="1" customWidth="1"/>
    <col min="10" max="10" width="8" bestFit="1" customWidth="1"/>
    <col min="11" max="11" width="7.85546875" bestFit="1" customWidth="1"/>
    <col min="12" max="12" width="10.42578125" bestFit="1" customWidth="1"/>
    <col min="13" max="13" width="10.85546875" bestFit="1" customWidth="1"/>
    <col min="14" max="14" width="10" bestFit="1" customWidth="1"/>
    <col min="15" max="15" width="14.28515625" customWidth="1"/>
  </cols>
  <sheetData>
    <row r="1" spans="1:17" ht="25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21" customHeight="1">
      <c r="A2" s="24" t="s">
        <v>1</v>
      </c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ht="20.25">
      <c r="A3" s="24"/>
      <c r="B3" s="4" t="s">
        <v>22</v>
      </c>
      <c r="C3" s="4" t="s">
        <v>9</v>
      </c>
      <c r="D3" s="4" t="s">
        <v>10</v>
      </c>
      <c r="E3" s="5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23</v>
      </c>
      <c r="P3" s="4" t="s">
        <v>0</v>
      </c>
    </row>
    <row r="4" spans="1:17" ht="20.25">
      <c r="A4" s="6" t="s">
        <v>3</v>
      </c>
      <c r="B4" s="7">
        <v>98.458982150606346</v>
      </c>
      <c r="C4" s="8">
        <v>100.03137761226115</v>
      </c>
      <c r="D4" s="8">
        <v>100.24333588751861</v>
      </c>
      <c r="E4" s="9">
        <v>100.64366503804702</v>
      </c>
      <c r="F4" s="10">
        <v>100.65772927690338</v>
      </c>
      <c r="G4" s="9">
        <v>100.68242183654844</v>
      </c>
      <c r="H4" s="9">
        <v>100.75553603147152</v>
      </c>
      <c r="I4" s="9">
        <v>100.64378782224132</v>
      </c>
      <c r="J4" s="9">
        <v>100.52856380036843</v>
      </c>
      <c r="K4" s="9">
        <v>100.41776526984427</v>
      </c>
      <c r="L4" s="9">
        <v>100.51359044174818</v>
      </c>
      <c r="M4" s="9">
        <v>100.5897124867809</v>
      </c>
      <c r="N4" s="11">
        <v>100.20161619700846</v>
      </c>
      <c r="O4" s="12">
        <f xml:space="preserve"> AVERAGE(C4:N4)</f>
        <v>100.49242514172846</v>
      </c>
      <c r="P4" s="12">
        <f>O4/B4*100-100</f>
        <v>2.0652691574768482</v>
      </c>
      <c r="Q4" s="2"/>
    </row>
    <row r="5" spans="1:17" ht="20.25">
      <c r="A5" s="6" t="s">
        <v>4</v>
      </c>
      <c r="B5" s="7">
        <v>101.19721113233545</v>
      </c>
      <c r="C5" s="8">
        <v>101.5117352914222</v>
      </c>
      <c r="D5" s="8">
        <v>101.77378584974274</v>
      </c>
      <c r="E5" s="9">
        <v>101.74099505471456</v>
      </c>
      <c r="F5" s="10">
        <v>101.74341949047687</v>
      </c>
      <c r="G5" s="9">
        <v>101.72937698541251</v>
      </c>
      <c r="H5" s="9">
        <v>101.70389169349556</v>
      </c>
      <c r="I5" s="9">
        <v>101.82442483986809</v>
      </c>
      <c r="J5" s="9">
        <v>101.75147885414047</v>
      </c>
      <c r="K5" s="9">
        <v>101.04848656357493</v>
      </c>
      <c r="L5" s="9">
        <v>101.33389582620575</v>
      </c>
      <c r="M5" s="9">
        <v>101.2468956912453</v>
      </c>
      <c r="N5" s="11">
        <v>101.08355472280212</v>
      </c>
      <c r="O5" s="12">
        <f xml:space="preserve"> AVERAGE(C5:N5)</f>
        <v>101.54099507192508</v>
      </c>
      <c r="P5" s="12">
        <f>O5/B5*100-100</f>
        <v>0.33971681209679616</v>
      </c>
      <c r="Q5" s="2"/>
    </row>
    <row r="6" spans="1:17" ht="20.25">
      <c r="A6" s="6" t="s">
        <v>5</v>
      </c>
      <c r="B6" s="7">
        <v>117.29424330106623</v>
      </c>
      <c r="C6" s="8">
        <v>118.81361525616448</v>
      </c>
      <c r="D6" s="8">
        <v>118.81361525616448</v>
      </c>
      <c r="E6" s="9">
        <v>118.22568731045989</v>
      </c>
      <c r="F6" s="10">
        <v>118.22568731045989</v>
      </c>
      <c r="G6" s="9">
        <v>118.22568731045989</v>
      </c>
      <c r="H6" s="9">
        <v>117.99603615278372</v>
      </c>
      <c r="I6" s="9">
        <v>117.99603615278369</v>
      </c>
      <c r="J6" s="9">
        <v>117.99603615278369</v>
      </c>
      <c r="K6" s="9">
        <v>118.29366183363065</v>
      </c>
      <c r="L6" s="9">
        <v>118.29366183363065</v>
      </c>
      <c r="M6" s="9">
        <v>118.29366183363065</v>
      </c>
      <c r="N6" s="11">
        <v>119.62113770621582</v>
      </c>
      <c r="O6" s="12">
        <f xml:space="preserve"> AVERAGE(C6:N6)</f>
        <v>118.39954367576399</v>
      </c>
      <c r="P6" s="12">
        <f>O6/B6*100-100</f>
        <v>0.94233130594543013</v>
      </c>
      <c r="Q6" s="2"/>
    </row>
    <row r="7" spans="1:17" s="1" customFormat="1" ht="20.25">
      <c r="A7" s="13" t="s">
        <v>6</v>
      </c>
      <c r="B7" s="14">
        <v>104.14513638660964</v>
      </c>
      <c r="C7" s="15">
        <v>105.57307937652439</v>
      </c>
      <c r="D7" s="15">
        <v>105.71889096303759</v>
      </c>
      <c r="E7" s="16">
        <v>105.86934540269804</v>
      </c>
      <c r="F7" s="17">
        <v>105.8783920849127</v>
      </c>
      <c r="G7" s="16">
        <v>105.89350676763426</v>
      </c>
      <c r="H7" s="16">
        <v>105.93124631780607</v>
      </c>
      <c r="I7" s="16">
        <v>105.86523684888331</v>
      </c>
      <c r="J7" s="16">
        <v>105.78889063957159</v>
      </c>
      <c r="K7" s="16">
        <v>105.78811504610947</v>
      </c>
      <c r="L7" s="16">
        <v>105.86104704447085</v>
      </c>
      <c r="M7" s="16">
        <v>105.90580665944331</v>
      </c>
      <c r="N7" s="18">
        <v>106.00400948633111</v>
      </c>
      <c r="O7" s="16">
        <f xml:space="preserve"> AVERAGE(C7:N7)</f>
        <v>105.83979721978523</v>
      </c>
      <c r="P7" s="16">
        <f>O7/B7*100-100</f>
        <v>1.6272107291545979</v>
      </c>
      <c r="Q7" s="3"/>
    </row>
    <row r="8" spans="1:17" s="1" customFormat="1" ht="2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7" ht="21" customHeight="1">
      <c r="A9" s="24" t="s">
        <v>1</v>
      </c>
      <c r="B9" s="25" t="s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7" ht="20.25">
      <c r="A10" s="24"/>
      <c r="B10" s="4" t="s">
        <v>22</v>
      </c>
      <c r="C10" s="4" t="s">
        <v>9</v>
      </c>
      <c r="D10" s="4" t="s">
        <v>10</v>
      </c>
      <c r="E10" s="5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23</v>
      </c>
      <c r="P10" s="4" t="s">
        <v>0</v>
      </c>
    </row>
    <row r="11" spans="1:17" ht="20.25">
      <c r="A11" s="6" t="s">
        <v>3</v>
      </c>
      <c r="B11" s="7">
        <v>98.885260560203733</v>
      </c>
      <c r="C11" s="8">
        <v>100.35720505474961</v>
      </c>
      <c r="D11" s="8">
        <v>100.63792965360106</v>
      </c>
      <c r="E11" s="9">
        <v>100.97059857878273</v>
      </c>
      <c r="F11" s="10">
        <v>100.94869518127338</v>
      </c>
      <c r="G11" s="9">
        <v>100.88807354269441</v>
      </c>
      <c r="H11" s="9">
        <v>100.94184558654663</v>
      </c>
      <c r="I11" s="9">
        <v>100.81409529815099</v>
      </c>
      <c r="J11" s="9">
        <v>100.73991773581957</v>
      </c>
      <c r="K11" s="9">
        <v>100.6737828904354</v>
      </c>
      <c r="L11" s="9">
        <v>100.8334697900426</v>
      </c>
      <c r="M11" s="9">
        <v>100.86280385242345</v>
      </c>
      <c r="N11" s="11">
        <v>100.54477677438371</v>
      </c>
      <c r="O11" s="12">
        <f xml:space="preserve"> AVERAGE(C11:N11)</f>
        <v>100.76776616157531</v>
      </c>
      <c r="P11" s="12">
        <f>O11/B11*100-100</f>
        <v>1.9037271992881699</v>
      </c>
      <c r="Q11" s="2"/>
    </row>
    <row r="12" spans="1:17" ht="20.25">
      <c r="A12" s="6" t="s">
        <v>4</v>
      </c>
      <c r="B12" s="7">
        <v>101.73198539724184</v>
      </c>
      <c r="C12" s="8">
        <v>102.00407423058182</v>
      </c>
      <c r="D12" s="8">
        <v>102.32241994516656</v>
      </c>
      <c r="E12" s="9">
        <v>102.30791031451677</v>
      </c>
      <c r="F12" s="10">
        <v>102.30979598677635</v>
      </c>
      <c r="G12" s="9">
        <v>102.29450525903962</v>
      </c>
      <c r="H12" s="9">
        <v>102.25579470279399</v>
      </c>
      <c r="I12" s="9">
        <v>102.33789644207917</v>
      </c>
      <c r="J12" s="9">
        <v>102.23671451593992</v>
      </c>
      <c r="K12" s="9">
        <v>101.5805531984423</v>
      </c>
      <c r="L12" s="9">
        <v>101.85093577695029</v>
      </c>
      <c r="M12" s="9">
        <v>101.68441304617647</v>
      </c>
      <c r="N12" s="11">
        <v>101.56849665601952</v>
      </c>
      <c r="O12" s="12">
        <f xml:space="preserve"> AVERAGE(C12:N12)</f>
        <v>102.0627925062069</v>
      </c>
      <c r="P12" s="12">
        <f>O12/B12*100-100</f>
        <v>0.32517512331379805</v>
      </c>
      <c r="Q12" s="2"/>
    </row>
    <row r="13" spans="1:17" ht="20.25">
      <c r="A13" s="6" t="s">
        <v>5</v>
      </c>
      <c r="B13" s="7">
        <v>117.29424330106623</v>
      </c>
      <c r="C13" s="8">
        <v>118.81361525616448</v>
      </c>
      <c r="D13" s="8">
        <v>118.81361525616448</v>
      </c>
      <c r="E13" s="9">
        <v>118.22568731045989</v>
      </c>
      <c r="F13" s="10">
        <v>118.22568731045989</v>
      </c>
      <c r="G13" s="9">
        <v>118.22568731045989</v>
      </c>
      <c r="H13" s="9">
        <v>117.99603615278372</v>
      </c>
      <c r="I13" s="9">
        <v>117.99603615278369</v>
      </c>
      <c r="J13" s="9">
        <v>117.99603615278369</v>
      </c>
      <c r="K13" s="9">
        <v>118.29366183363065</v>
      </c>
      <c r="L13" s="9">
        <v>118.29366183363065</v>
      </c>
      <c r="M13" s="9">
        <v>118.29366183363065</v>
      </c>
      <c r="N13" s="11">
        <v>119.62113770621582</v>
      </c>
      <c r="O13" s="12">
        <f xml:space="preserve"> AVERAGE(C13:N13)</f>
        <v>118.39954367576399</v>
      </c>
      <c r="P13" s="12">
        <f>O13/B13*100-100</f>
        <v>0.94233130594543013</v>
      </c>
      <c r="Q13" s="2"/>
    </row>
    <row r="14" spans="1:17" s="1" customFormat="1" ht="20.25">
      <c r="A14" s="13" t="s">
        <v>6</v>
      </c>
      <c r="B14" s="14">
        <v>104.16390386684532</v>
      </c>
      <c r="C14" s="15">
        <v>105.53271290751697</v>
      </c>
      <c r="D14" s="15">
        <v>105.72832869008855</v>
      </c>
      <c r="E14" s="16">
        <v>105.85149046285977</v>
      </c>
      <c r="F14" s="17">
        <v>105.83718971829499</v>
      </c>
      <c r="G14" s="16">
        <v>105.79687145718866</v>
      </c>
      <c r="H14" s="16">
        <v>105.82627675859959</v>
      </c>
      <c r="I14" s="16">
        <v>105.7454282320263</v>
      </c>
      <c r="J14" s="16">
        <v>105.69312520179588</v>
      </c>
      <c r="K14" s="16">
        <v>105.72117012441709</v>
      </c>
      <c r="L14" s="16">
        <v>105.8356585033857</v>
      </c>
      <c r="M14" s="16">
        <v>105.84890682999968</v>
      </c>
      <c r="N14" s="18">
        <v>105.96941580240143</v>
      </c>
      <c r="O14" s="16">
        <f xml:space="preserve"> AVERAGE(C14:N14)</f>
        <v>105.78221455738121</v>
      </c>
      <c r="P14" s="16">
        <f>O14/B14*100-100</f>
        <v>1.5536194693745387</v>
      </c>
      <c r="Q14" s="3"/>
    </row>
    <row r="15" spans="1:17" s="1" customFormat="1" ht="2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7" ht="21" customHeight="1">
      <c r="A16" s="24" t="s">
        <v>1</v>
      </c>
      <c r="B16" s="25" t="s">
        <v>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7" ht="20.25">
      <c r="A17" s="24"/>
      <c r="B17" s="4" t="s">
        <v>22</v>
      </c>
      <c r="C17" s="4" t="s">
        <v>9</v>
      </c>
      <c r="D17" s="4" t="s">
        <v>10</v>
      </c>
      <c r="E17" s="5" t="s">
        <v>11</v>
      </c>
      <c r="F17" s="4" t="s">
        <v>12</v>
      </c>
      <c r="G17" s="4" t="s">
        <v>13</v>
      </c>
      <c r="H17" s="4" t="s">
        <v>14</v>
      </c>
      <c r="I17" s="4" t="s">
        <v>15</v>
      </c>
      <c r="J17" s="4" t="s">
        <v>16</v>
      </c>
      <c r="K17" s="4" t="s">
        <v>17</v>
      </c>
      <c r="L17" s="4" t="s">
        <v>18</v>
      </c>
      <c r="M17" s="4" t="s">
        <v>19</v>
      </c>
      <c r="N17" s="4" t="s">
        <v>20</v>
      </c>
      <c r="O17" s="4" t="s">
        <v>23</v>
      </c>
      <c r="P17" s="4" t="s">
        <v>0</v>
      </c>
    </row>
    <row r="18" spans="1:17" ht="20.25">
      <c r="A18" s="6" t="s">
        <v>3</v>
      </c>
      <c r="B18" s="7">
        <v>96.191101702068224</v>
      </c>
      <c r="C18" s="8">
        <v>99.238675836788289</v>
      </c>
      <c r="D18" s="8">
        <v>99.557767883320281</v>
      </c>
      <c r="E18" s="9">
        <v>100.38565450961907</v>
      </c>
      <c r="F18" s="10">
        <v>100.38111469579988</v>
      </c>
      <c r="G18" s="9">
        <v>100.305327564848</v>
      </c>
      <c r="H18" s="9">
        <v>100.26231927162524</v>
      </c>
      <c r="I18" s="9">
        <v>100.17042856680499</v>
      </c>
      <c r="J18" s="9">
        <v>100.14716441284051</v>
      </c>
      <c r="K18" s="9">
        <v>100.06067100080017</v>
      </c>
      <c r="L18" s="9">
        <v>100.04225916908312</v>
      </c>
      <c r="M18" s="9">
        <v>100.10559610051438</v>
      </c>
      <c r="N18" s="11">
        <v>99.762549640986848</v>
      </c>
      <c r="O18" s="12">
        <f xml:space="preserve"> AVERAGE(C18:N18)</f>
        <v>100.03496072108589</v>
      </c>
      <c r="P18" s="12">
        <f>O18/B18*100-100</f>
        <v>3.9960650735898753</v>
      </c>
      <c r="Q18" s="2"/>
    </row>
    <row r="19" spans="1:17" ht="20.25">
      <c r="A19" s="6" t="s">
        <v>4</v>
      </c>
      <c r="B19" s="7">
        <v>102.21225347488517</v>
      </c>
      <c r="C19" s="8">
        <v>102.37814115494342</v>
      </c>
      <c r="D19" s="8">
        <v>102.74969328533388</v>
      </c>
      <c r="E19" s="9">
        <v>102.73439498643076</v>
      </c>
      <c r="F19" s="10">
        <v>102.68333459557168</v>
      </c>
      <c r="G19" s="9">
        <v>102.66916146255325</v>
      </c>
      <c r="H19" s="9">
        <v>102.6078831271282</v>
      </c>
      <c r="I19" s="9">
        <v>102.57010048175299</v>
      </c>
      <c r="J19" s="9">
        <v>102.42590887140459</v>
      </c>
      <c r="K19" s="9">
        <v>102.07102886525223</v>
      </c>
      <c r="L19" s="9">
        <v>102.43171650635828</v>
      </c>
      <c r="M19" s="9">
        <v>102.36351846682044</v>
      </c>
      <c r="N19" s="11">
        <v>102.39961517959226</v>
      </c>
      <c r="O19" s="12">
        <f xml:space="preserve"> AVERAGE(C19:N19)</f>
        <v>102.50704141526182</v>
      </c>
      <c r="P19" s="12">
        <f>O19/B19*100-100</f>
        <v>0.28840763250472889</v>
      </c>
      <c r="Q19" s="2"/>
    </row>
    <row r="20" spans="1:17" ht="20.25">
      <c r="A20" s="6" t="s">
        <v>5</v>
      </c>
      <c r="B20" s="7">
        <v>120.73529846003764</v>
      </c>
      <c r="C20" s="8">
        <v>122.19261394652054</v>
      </c>
      <c r="D20" s="8">
        <v>122.19261394652054</v>
      </c>
      <c r="E20" s="9">
        <v>121.31496250178986</v>
      </c>
      <c r="F20" s="10">
        <v>121.31496250178986</v>
      </c>
      <c r="G20" s="9">
        <v>121.31496250178986</v>
      </c>
      <c r="H20" s="9">
        <v>121.03406671452593</v>
      </c>
      <c r="I20" s="9">
        <v>121.03406671452589</v>
      </c>
      <c r="J20" s="9">
        <v>121.03406671452589</v>
      </c>
      <c r="K20" s="9">
        <v>121.07563823908332</v>
      </c>
      <c r="L20" s="9">
        <v>121.07563823908332</v>
      </c>
      <c r="M20" s="9">
        <v>121.07563823908332</v>
      </c>
      <c r="N20" s="11">
        <v>122.49540228712094</v>
      </c>
      <c r="O20" s="12">
        <f xml:space="preserve"> AVERAGE(C20:N20)</f>
        <v>121.4295527121966</v>
      </c>
      <c r="P20" s="12">
        <f>O20/B20*100-100</f>
        <v>0.5750217716062167</v>
      </c>
      <c r="Q20" s="2"/>
    </row>
    <row r="21" spans="1:17" s="1" customFormat="1" ht="20.25">
      <c r="A21" s="13" t="s">
        <v>6</v>
      </c>
      <c r="B21" s="14">
        <v>102.60962255402406</v>
      </c>
      <c r="C21" s="15">
        <v>105.1037428900536</v>
      </c>
      <c r="D21" s="15">
        <v>105.34053132786053</v>
      </c>
      <c r="E21" s="16">
        <v>105.73831124551765</v>
      </c>
      <c r="F21" s="17">
        <v>105.73297409754782</v>
      </c>
      <c r="G21" s="16">
        <v>105.67991995820933</v>
      </c>
      <c r="H21" s="16">
        <v>105.609029917461</v>
      </c>
      <c r="I21" s="16">
        <v>105.54381689597425</v>
      </c>
      <c r="J21" s="16">
        <v>105.52151786218583</v>
      </c>
      <c r="K21" s="16">
        <v>105.46371344234559</v>
      </c>
      <c r="L21" s="16">
        <v>105.46648202336495</v>
      </c>
      <c r="M21" s="16">
        <v>105.50737866421524</v>
      </c>
      <c r="N21" s="18">
        <v>105.60600703725646</v>
      </c>
      <c r="O21" s="16">
        <f xml:space="preserve"> AVERAGE(C21:N21)</f>
        <v>105.52611878016602</v>
      </c>
      <c r="P21" s="16">
        <f>O21/B21*100-100</f>
        <v>2.8423223412661969</v>
      </c>
      <c r="Q21" s="3"/>
    </row>
    <row r="22" spans="1:17" s="1" customFormat="1" ht="2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7" ht="17.25" customHeight="1">
      <c r="A23" s="20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</sheetData>
  <mergeCells count="11">
    <mergeCell ref="A1:P1"/>
    <mergeCell ref="A23:P23"/>
    <mergeCell ref="A8:P8"/>
    <mergeCell ref="A9:A10"/>
    <mergeCell ref="B9:P9"/>
    <mergeCell ref="A22:P22"/>
    <mergeCell ref="A16:A17"/>
    <mergeCell ref="B16:P16"/>
    <mergeCell ref="A15:P15"/>
    <mergeCell ref="A2:A3"/>
    <mergeCell ref="B2:P2"/>
  </mergeCells>
  <phoneticPr fontId="0" type="noConversion"/>
  <pageMargins left="0.75" right="0.75" top="1" bottom="1" header="0.5" footer="0.5"/>
  <pageSetup paperSize="9" scale="78" orientation="landscape" r:id="rId1"/>
  <headerFooter alignWithMargins="0"/>
  <webPublishItems count="1">
    <webPublishItem id="9817" divId="a_CCI_ave_2018_9817" sourceType="range" sourceRef="A1:P23" destinationFile="G:\بناء طرق مياه ومجاري\جداول الانترنت\2018\12-2018\CCI\a_CCI_ave_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asheikhhasan</dc:creator>
  <cp:lastModifiedBy>asheikhhasan</cp:lastModifiedBy>
  <cp:lastPrinted>2013-05-26T11:58:22Z</cp:lastPrinted>
  <dcterms:created xsi:type="dcterms:W3CDTF">2005-03-23T06:25:53Z</dcterms:created>
  <dcterms:modified xsi:type="dcterms:W3CDTF">2019-01-17T09:52:08Z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