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E\"/>
    </mc:Choice>
  </mc:AlternateContent>
  <bookViews>
    <workbookView xWindow="-255" yWindow="-285" windowWidth="15480" windowHeight="8310" tabRatio="639"/>
  </bookViews>
  <sheets>
    <sheet name="Tab13" sheetId="67" r:id="rId1"/>
  </sheets>
  <definedNames>
    <definedName name="_xlnm.Print_Area" localSheetId="0">'Tab13'!$A$1:$J$12</definedName>
  </definedNames>
  <calcPr calcId="162913" calcMode="manual" fullPrecision="0"/>
</workbook>
</file>

<file path=xl/calcChain.xml><?xml version="1.0" encoding="utf-8"?>
<calcChain xmlns="http://schemas.openxmlformats.org/spreadsheetml/2006/main">
  <c r="I6" i="67" l="1"/>
  <c r="I7" i="67"/>
  <c r="I8" i="67"/>
  <c r="I9" i="67"/>
  <c r="I5" i="67"/>
  <c r="H6" i="67"/>
  <c r="H7" i="67"/>
  <c r="H8" i="67"/>
  <c r="H9" i="67"/>
  <c r="H5" i="67"/>
  <c r="G9" i="67"/>
  <c r="J9" i="67" l="1"/>
  <c r="G8" i="67"/>
  <c r="D8" i="67"/>
  <c r="J8" i="67" l="1"/>
  <c r="D7" i="67" l="1"/>
  <c r="D9" i="67" l="1"/>
  <c r="G7" i="67"/>
  <c r="J7" i="67" l="1"/>
</calcChain>
</file>

<file path=xl/sharedStrings.xml><?xml version="1.0" encoding="utf-8"?>
<sst xmlns="http://schemas.openxmlformats.org/spreadsheetml/2006/main" count="19" uniqueCount="15">
  <si>
    <t>Total</t>
  </si>
  <si>
    <t>Year</t>
  </si>
  <si>
    <t>Number and Area of Licensed Housing Units</t>
  </si>
  <si>
    <t>New Housing Units</t>
  </si>
  <si>
    <t>Existing Housing Units</t>
  </si>
  <si>
    <t>No.</t>
  </si>
  <si>
    <r>
      <t>Area(m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</si>
  <si>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Area(m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</si>
  <si>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Average Area(m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</si>
  <si>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Average Area(m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</si>
  <si>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 xml:space="preserve"> </t>
  </si>
  <si>
    <t>Note:  Data exclude those parts of Jerusalem which were annexed by Israeli Occupation in 1967 .</t>
  </si>
  <si>
    <t xml:space="preserve">Note: The data includes complete housing units only. </t>
  </si>
  <si>
    <t>Palestinian Central Bureau of Statistics,. Data Base of Building License Statistics, 2018-2022.</t>
  </si>
  <si>
    <t xml:space="preserve">Number and Area of Licensed Housing Units in Palestine, 2018-2022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</si>
</sst>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8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9" fillId="0" borderId="0"/>
  </cellStyleXfs>
  <cellXfs count="54">
    <xf numFmtId="0" fontId="0" fillId="0" borderId="0" xfId="0"/>
    <xf numFmtId="0" fontId="2" fillId="0" borderId="0" xfId="1"/>
    <xf numFmtId="0" fontId="9" fillId="0" borderId="0" xfId="1" applyFont="1"/>
    <xf numFmtId="0" fontId="4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top" wrapText="1"/>
    </xf>
    <xf numFmtId="0" fontId="4" fillId="0" borderId="18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center" vertical="top" wrapText="1"/>
    </xf>
    <xf numFmtId="0" fontId="9" fillId="2" borderId="0" xfId="1" applyFont="1" applyFill="1"/>
    <xf numFmtId="0" fontId="4" fillId="0" borderId="11" xfId="1" applyFont="1" applyBorder="1" applyAlignment="1">
      <alignment horizontal="left" indent="1"/>
    </xf>
    <xf numFmtId="0" fontId="4" fillId="0" borderId="19" xfId="1" applyFont="1" applyBorder="1" applyAlignment="1">
      <alignment horizontal="left" indent="1"/>
    </xf>
    <xf numFmtId="0" fontId="4" fillId="2" borderId="19" xfId="1" applyFont="1" applyFill="1" applyBorder="1" applyAlignment="1">
      <alignment horizontal="left" indent="1"/>
    </xf>
    <xf numFmtId="0" fontId="4" fillId="2" borderId="10" xfId="1" applyFont="1" applyFill="1" applyBorder="1" applyAlignment="1">
      <alignment horizontal="left" indent="1"/>
    </xf>
    <xf numFmtId="0" fontId="9" fillId="0" borderId="0" xfId="5"/>
    <xf numFmtId="0" fontId="2" fillId="0" borderId="0" xfId="1" applyAlignment="1">
      <alignment horizontal="left" vertical="center"/>
    </xf>
    <xf numFmtId="3" fontId="2" fillId="0" borderId="0" xfId="1" applyNumberFormat="1" applyAlignment="1">
      <alignment horizontal="left" vertical="center"/>
    </xf>
    <xf numFmtId="0" fontId="2" fillId="2" borderId="0" xfId="1" applyFill="1" applyAlignment="1">
      <alignment horizontal="left" vertical="center"/>
    </xf>
    <xf numFmtId="0" fontId="3" fillId="0" borderId="21" xfId="1" applyFont="1" applyBorder="1" applyAlignment="1">
      <alignment horizontal="center" vertical="top" wrapText="1"/>
    </xf>
    <xf numFmtId="3" fontId="4" fillId="0" borderId="14" xfId="1" applyNumberFormat="1" applyFont="1" applyBorder="1" applyAlignment="1">
      <alignment horizontal="left" vertical="center" readingOrder="2"/>
    </xf>
    <xf numFmtId="3" fontId="4" fillId="0" borderId="15" xfId="1" applyNumberFormat="1" applyFont="1" applyBorder="1" applyAlignment="1">
      <alignment horizontal="left" vertical="center" readingOrder="2"/>
    </xf>
    <xf numFmtId="164" fontId="4" fillId="0" borderId="16" xfId="1" applyNumberFormat="1" applyFont="1" applyBorder="1" applyAlignment="1">
      <alignment horizontal="left" vertical="center" readingOrder="2"/>
    </xf>
    <xf numFmtId="3" fontId="3" fillId="0" borderId="14" xfId="1" applyNumberFormat="1" applyFont="1" applyBorder="1" applyAlignment="1">
      <alignment horizontal="left" vertical="center" readingOrder="2"/>
    </xf>
    <xf numFmtId="3" fontId="3" fillId="0" borderId="15" xfId="1" applyNumberFormat="1" applyFont="1" applyBorder="1" applyAlignment="1">
      <alignment horizontal="left" vertical="center" readingOrder="2"/>
    </xf>
    <xf numFmtId="164" fontId="3" fillId="0" borderId="16" xfId="1" applyNumberFormat="1" applyFont="1" applyBorder="1" applyAlignment="1">
      <alignment horizontal="left" vertical="center" readingOrder="2"/>
    </xf>
    <xf numFmtId="3" fontId="4" fillId="0" borderId="20" xfId="1" applyNumberFormat="1" applyFont="1" applyBorder="1" applyAlignment="1">
      <alignment horizontal="left" vertical="center" readingOrder="2"/>
    </xf>
    <xf numFmtId="3" fontId="4" fillId="0" borderId="0" xfId="1" applyNumberFormat="1" applyFont="1" applyBorder="1" applyAlignment="1">
      <alignment horizontal="left" vertical="center" readingOrder="2"/>
    </xf>
    <xf numFmtId="164" fontId="4" fillId="0" borderId="12" xfId="1" applyNumberFormat="1" applyFont="1" applyBorder="1" applyAlignment="1">
      <alignment horizontal="left" vertical="center" readingOrder="2"/>
    </xf>
    <xf numFmtId="3" fontId="3" fillId="0" borderId="20" xfId="1" applyNumberFormat="1" applyFont="1" applyBorder="1" applyAlignment="1">
      <alignment horizontal="left" vertical="center" readingOrder="2"/>
    </xf>
    <xf numFmtId="3" fontId="3" fillId="0" borderId="0" xfId="1" applyNumberFormat="1" applyFont="1" applyBorder="1" applyAlignment="1">
      <alignment horizontal="left" vertical="center" readingOrder="2"/>
    </xf>
    <xf numFmtId="164" fontId="3" fillId="0" borderId="12" xfId="1" applyNumberFormat="1" applyFont="1" applyBorder="1" applyAlignment="1">
      <alignment horizontal="left" vertical="center" readingOrder="2"/>
    </xf>
    <xf numFmtId="164" fontId="4" fillId="2" borderId="12" xfId="1" applyNumberFormat="1" applyFont="1" applyFill="1" applyBorder="1" applyAlignment="1">
      <alignment horizontal="left" vertical="center" readingOrder="2"/>
    </xf>
    <xf numFmtId="164" fontId="3" fillId="2" borderId="12" xfId="1" applyNumberFormat="1" applyFont="1" applyFill="1" applyBorder="1" applyAlignment="1">
      <alignment horizontal="left" vertical="center" readingOrder="2"/>
    </xf>
    <xf numFmtId="3" fontId="4" fillId="0" borderId="9" xfId="1" applyNumberFormat="1" applyFont="1" applyBorder="1" applyAlignment="1">
      <alignment horizontal="left" vertical="center" readingOrder="2"/>
    </xf>
    <xf numFmtId="3" fontId="4" fillId="0" borderId="5" xfId="1" applyNumberFormat="1" applyFont="1" applyBorder="1" applyAlignment="1">
      <alignment horizontal="left" vertical="center" readingOrder="2"/>
    </xf>
    <xf numFmtId="164" fontId="4" fillId="2" borderId="13" xfId="1" applyNumberFormat="1" applyFont="1" applyFill="1" applyBorder="1" applyAlignment="1">
      <alignment horizontal="left" vertical="center" readingOrder="2"/>
    </xf>
    <xf numFmtId="3" fontId="3" fillId="0" borderId="9" xfId="1" applyNumberFormat="1" applyFont="1" applyBorder="1" applyAlignment="1">
      <alignment horizontal="left" vertical="center" readingOrder="2"/>
    </xf>
    <xf numFmtId="3" fontId="3" fillId="0" borderId="5" xfId="1" applyNumberFormat="1" applyFont="1" applyBorder="1" applyAlignment="1">
      <alignment horizontal="left" vertical="center" readingOrder="2"/>
    </xf>
    <xf numFmtId="164" fontId="3" fillId="2" borderId="13" xfId="1" applyNumberFormat="1" applyFont="1" applyFill="1" applyBorder="1" applyAlignment="1">
      <alignment horizontal="left" vertical="center" readingOrder="2"/>
    </xf>
    <xf numFmtId="0" fontId="12" fillId="0" borderId="5" xfId="1" applyFont="1" applyBorder="1" applyAlignment="1">
      <alignment horizontal="center" vertical="center"/>
    </xf>
    <xf numFmtId="0" fontId="7" fillId="0" borderId="15" xfId="1" applyFont="1" applyBorder="1" applyAlignment="1">
      <alignment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 readingOrder="1"/>
    </xf>
    <xf numFmtId="0" fontId="4" fillId="0" borderId="19" xfId="1" applyFont="1" applyBorder="1" applyAlignment="1">
      <alignment vertical="center" wrapText="1" readingOrder="1"/>
    </xf>
    <xf numFmtId="0" fontId="4" fillId="0" borderId="8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right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_Tab1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view="pageBreakPreview" zoomScale="96" zoomScaleNormal="100" zoomScaleSheetLayoutView="96" workbookViewId="0">
      <selection sqref="A1:J12"/>
    </sheetView>
  </sheetViews>
  <sheetFormatPr defaultColWidth="9.33203125" defaultRowHeight="12.75" x14ac:dyDescent="0.2"/>
  <cols>
    <col min="1" max="1" width="7.6640625" style="1" bestFit="1" customWidth="1"/>
    <col min="2" max="2" width="10.33203125" style="1" customWidth="1"/>
    <col min="3" max="3" width="12.33203125" style="1" customWidth="1"/>
    <col min="4" max="4" width="15.83203125" style="1" customWidth="1"/>
    <col min="5" max="5" width="9.1640625" style="1" customWidth="1"/>
    <col min="6" max="6" width="10.5" style="1" customWidth="1"/>
    <col min="7" max="7" width="13.83203125" style="1" customWidth="1"/>
    <col min="8" max="8" width="9.83203125" style="1" customWidth="1"/>
    <col min="9" max="9" width="13.5" style="1" customWidth="1"/>
    <col min="10" max="10" width="14.1640625" style="1" customWidth="1"/>
    <col min="11" max="16384" width="9.33203125" style="1"/>
  </cols>
  <sheetData>
    <row r="1" spans="1:24" ht="20.25" customHeight="1" x14ac:dyDescent="0.2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2" spans="1:24" ht="18.600000000000001" customHeight="1" x14ac:dyDescent="0.2">
      <c r="A2" s="42" t="s">
        <v>1</v>
      </c>
      <c r="B2" s="51" t="s">
        <v>2</v>
      </c>
      <c r="C2" s="52"/>
      <c r="D2" s="52"/>
      <c r="E2" s="52"/>
      <c r="F2" s="52"/>
      <c r="G2" s="52"/>
      <c r="H2" s="52"/>
      <c r="I2" s="52"/>
      <c r="J2" s="53"/>
    </row>
    <row r="3" spans="1:24" ht="18.600000000000001" customHeight="1" x14ac:dyDescent="0.2">
      <c r="A3" s="43"/>
      <c r="B3" s="45" t="s">
        <v>3</v>
      </c>
      <c r="C3" s="46"/>
      <c r="D3" s="46"/>
      <c r="E3" s="45" t="s">
        <v>4</v>
      </c>
      <c r="F3" s="46"/>
      <c r="G3" s="47"/>
      <c r="H3" s="48" t="s">
        <v>0</v>
      </c>
      <c r="I3" s="49"/>
      <c r="J3" s="50"/>
    </row>
    <row r="4" spans="1:24" ht="27" customHeight="1" x14ac:dyDescent="0.2">
      <c r="A4" s="44"/>
      <c r="B4" s="3" t="s">
        <v>5</v>
      </c>
      <c r="C4" s="4" t="s">
        <v>6</v>
      </c>
      <c r="D4" s="5" t="s">
        <v>9</v>
      </c>
      <c r="E4" s="4" t="s">
        <v>5</v>
      </c>
      <c r="F4" s="4" t="s">
        <v>6</v>
      </c>
      <c r="G4" s="4" t="s">
        <v>9</v>
      </c>
      <c r="H4" s="6" t="s">
        <v>5</v>
      </c>
      <c r="I4" s="6" t="s">
        <v>7</v>
      </c>
      <c r="J4" s="16" t="s">
        <v>8</v>
      </c>
      <c r="N4" s="12"/>
    </row>
    <row r="5" spans="1:24" s="2" customFormat="1" ht="18" customHeight="1" x14ac:dyDescent="0.2">
      <c r="A5" s="8">
        <v>2018</v>
      </c>
      <c r="B5" s="17">
        <v>13779.000000000009</v>
      </c>
      <c r="C5" s="18">
        <v>2268251.0000000009</v>
      </c>
      <c r="D5" s="19">
        <v>164.6</v>
      </c>
      <c r="E5" s="17">
        <v>4546.0000000000009</v>
      </c>
      <c r="F5" s="18">
        <v>702939</v>
      </c>
      <c r="G5" s="19">
        <v>154.6</v>
      </c>
      <c r="H5" s="20">
        <f>E5+B5</f>
        <v>18325</v>
      </c>
      <c r="I5" s="21">
        <f>C5+F5</f>
        <v>2971190</v>
      </c>
      <c r="J5" s="22">
        <v>162.1</v>
      </c>
      <c r="N5" s="12"/>
    </row>
    <row r="6" spans="1:24" s="2" customFormat="1" ht="18" customHeight="1" x14ac:dyDescent="0.2">
      <c r="A6" s="9">
        <v>2019</v>
      </c>
      <c r="B6" s="23">
        <v>14667.999999999976</v>
      </c>
      <c r="C6" s="24">
        <v>2356532.0000000075</v>
      </c>
      <c r="D6" s="25">
        <v>160.69999999999999</v>
      </c>
      <c r="E6" s="23">
        <v>3842.9999999999982</v>
      </c>
      <c r="F6" s="24">
        <v>595011.99999999953</v>
      </c>
      <c r="G6" s="25">
        <v>154.80000000000001</v>
      </c>
      <c r="H6" s="26">
        <f t="shared" ref="H6:H9" si="0">E6+B6</f>
        <v>18511</v>
      </c>
      <c r="I6" s="27">
        <f t="shared" ref="I6:I9" si="1">C6+F6</f>
        <v>2951544</v>
      </c>
      <c r="J6" s="28">
        <v>159.4</v>
      </c>
    </row>
    <row r="7" spans="1:24" s="2" customFormat="1" ht="18" customHeight="1" x14ac:dyDescent="0.2">
      <c r="A7" s="10">
        <v>2020</v>
      </c>
      <c r="B7" s="23">
        <v>12114.999999999987</v>
      </c>
      <c r="C7" s="24">
        <v>1953831.0000000047</v>
      </c>
      <c r="D7" s="29">
        <f>C7/B7</f>
        <v>161.30000000000001</v>
      </c>
      <c r="E7" s="23">
        <v>3078.0000000000032</v>
      </c>
      <c r="F7" s="24">
        <v>488920.00000000006</v>
      </c>
      <c r="G7" s="29">
        <f>F7/E7</f>
        <v>158.80000000000001</v>
      </c>
      <c r="H7" s="26">
        <f t="shared" si="0"/>
        <v>15193</v>
      </c>
      <c r="I7" s="27">
        <f t="shared" si="1"/>
        <v>2442751</v>
      </c>
      <c r="J7" s="30">
        <f>I7/H7</f>
        <v>160.80000000000001</v>
      </c>
      <c r="N7" s="41" t="s">
        <v>10</v>
      </c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s="2" customFormat="1" ht="18" customHeight="1" x14ac:dyDescent="0.2">
      <c r="A8" s="10">
        <v>2021</v>
      </c>
      <c r="B8" s="23">
        <v>15991.99999999996</v>
      </c>
      <c r="C8" s="24">
        <v>2649757.0000000033</v>
      </c>
      <c r="D8" s="29">
        <f>C8/B8</f>
        <v>165.7</v>
      </c>
      <c r="E8" s="23">
        <v>5287</v>
      </c>
      <c r="F8" s="24">
        <v>836073.00000000105</v>
      </c>
      <c r="G8" s="29">
        <f>F8/E8</f>
        <v>158.1</v>
      </c>
      <c r="H8" s="26">
        <f t="shared" si="0"/>
        <v>21279</v>
      </c>
      <c r="I8" s="27">
        <f t="shared" si="1"/>
        <v>3485830</v>
      </c>
      <c r="J8" s="30">
        <f>I8/H8</f>
        <v>163.80000000000001</v>
      </c>
    </row>
    <row r="9" spans="1:24" s="7" customFormat="1" ht="18" customHeight="1" x14ac:dyDescent="0.2">
      <c r="A9" s="11">
        <v>2022</v>
      </c>
      <c r="B9" s="31">
        <v>17977.999999999982</v>
      </c>
      <c r="C9" s="32">
        <v>3042537.9999999958</v>
      </c>
      <c r="D9" s="33">
        <f>C9/B9</f>
        <v>169.2</v>
      </c>
      <c r="E9" s="31">
        <v>5170</v>
      </c>
      <c r="F9" s="32">
        <v>830733.99999999837</v>
      </c>
      <c r="G9" s="33">
        <f>F9/E9</f>
        <v>160.69999999999999</v>
      </c>
      <c r="H9" s="34">
        <f t="shared" si="0"/>
        <v>23148</v>
      </c>
      <c r="I9" s="35">
        <f t="shared" si="1"/>
        <v>3873272</v>
      </c>
      <c r="J9" s="36">
        <f>I9/H9</f>
        <v>167.3</v>
      </c>
    </row>
    <row r="10" spans="1:24" s="13" customFormat="1" ht="20.100000000000001" customHeight="1" x14ac:dyDescent="0.2">
      <c r="A10" s="38" t="s">
        <v>11</v>
      </c>
      <c r="B10" s="38"/>
      <c r="C10" s="38"/>
      <c r="D10" s="38"/>
      <c r="E10" s="38"/>
      <c r="F10" s="38"/>
      <c r="G10" s="38"/>
      <c r="H10" s="38"/>
      <c r="I10" s="38"/>
      <c r="J10" s="38"/>
      <c r="M10" s="14"/>
      <c r="O10" s="14"/>
    </row>
    <row r="11" spans="1:24" s="15" customFormat="1" ht="20.100000000000001" customHeight="1" x14ac:dyDescent="0.2">
      <c r="A11" s="39" t="s">
        <v>12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24" s="13" customFormat="1" ht="20.100000000000001" customHeight="1" x14ac:dyDescent="0.2">
      <c r="A12" s="40" t="s">
        <v>13</v>
      </c>
      <c r="B12" s="40"/>
      <c r="C12" s="40"/>
      <c r="D12" s="40"/>
      <c r="E12" s="40"/>
      <c r="F12" s="40"/>
      <c r="G12" s="40"/>
      <c r="H12" s="40"/>
      <c r="I12" s="40"/>
      <c r="J12" s="40"/>
    </row>
  </sheetData>
  <mergeCells count="10">
    <mergeCell ref="A1:J1"/>
    <mergeCell ref="A10:J10"/>
    <mergeCell ref="A11:J11"/>
    <mergeCell ref="A12:J12"/>
    <mergeCell ref="N7:X7"/>
    <mergeCell ref="A2:A4"/>
    <mergeCell ref="B3:D3"/>
    <mergeCell ref="E3:G3"/>
    <mergeCell ref="H3:J3"/>
    <mergeCell ref="B2:J2"/>
  </mergeCells>
  <printOptions horizontalCentered="1"/>
  <pageMargins left="0.59055118110236204" right="0.59055118110236204" top="1.0374015750000001" bottom="0.59055118110236204" header="0.31496062992126" footer="0.31496062992126"/>
  <pageSetup paperSize="9" scale="76" fitToHeight="0" orientation="landscape" r:id="rId1"/>
  <headerFooter>
    <oddHeader xml:space="preserve">&amp;R   </oddHeader>
  </headerFooter>
  <webPublishItems count="1">
    <webPublishItem id="15102" divId="HOUSING2022_13E_15102" sourceType="printArea" destinationFile="C:\Users\waheed.PCBS\Documents\HHC DEPARTMENT\TABLES_2022\الصفحة الالكترونية\Tables_E\HOUSING2022_13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Tab13</vt:lpstr>
      <vt:lpstr>'Tab13'!Print_Area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2023-07-10T08:07:17Z</cp:lastPrinted>
  <dcterms:created xsi:type="dcterms:W3CDTF">2002-09-10T07:34:10Z</dcterms:created>
  <dcterms:modified xsi:type="dcterms:W3CDTF">2023-07-11T05:39:53Z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