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-195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Sheet1!$A$1:$N$30</definedName>
  </definedNames>
  <calcPr calcId="125725"/>
</workbook>
</file>

<file path=xl/calcChain.xml><?xml version="1.0" encoding="utf-8"?>
<calcChain xmlns="http://schemas.openxmlformats.org/spreadsheetml/2006/main">
  <c r="O6" i="12"/>
  <c r="O7"/>
  <c r="O8"/>
  <c r="O9"/>
  <c r="O10"/>
  <c r="O5"/>
  <c r="N23"/>
  <c r="N28"/>
  <c r="N27"/>
  <c r="N26"/>
  <c r="N25"/>
  <c r="N24"/>
  <c r="N15"/>
  <c r="N14"/>
  <c r="N10"/>
  <c r="N5"/>
  <c r="N16"/>
  <c r="N17"/>
  <c r="N6"/>
  <c r="N7"/>
  <c r="N8"/>
  <c r="N9"/>
</calcChain>
</file>

<file path=xl/sharedStrings.xml><?xml version="1.0" encoding="utf-8"?>
<sst xmlns="http://schemas.openxmlformats.org/spreadsheetml/2006/main" count="88" uniqueCount="27">
  <si>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</si>
  <si>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</si>
  <si>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</si>
  <si>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</si>
  <si>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</si>
  <si>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</si>
  <si>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</si>
  <si>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</si>
  <si>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</si>
  <si>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</si>
  <si>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</si>
  <si>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حزيران 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</si>
  <si>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</si>
  <si>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</si>
  <si>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</si>
  <si>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</si>
  <si>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 </t>
  </si>
  <si>
    <t xml:space="preserve">كانون أول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</si>
  <si>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</si>
  <si>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</si>
  <si>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</si>
  <si>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</si>
  <si>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</si>
  <si>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شهر الأساس ( كانون أول 2015 = 100)</t>
  </si>
  <si>
    <t xml:space="preserve">الأرقام القياسية الشهرية لأسعار المنتج حسب المجموعات الرئيسية في فلسطين للأشهر من كانون ثاني - تشرين أول 2017 </t>
  </si>
  <si>
    <t>ملاحظة: (..) هذه الاشارة تعني أنه لا ينطبق</t>
  </si>
  <si>
    <t>متوسط 2017</t>
  </si>
</sst>
</file>

<file path=xl/styles.xml><?xml version="1.0" encoding="utf-8"?>
<styleSheet xmlns="http://schemas.openxmlformats.org/spreadsheetml/2006/main">
  <fonts count="1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  <charset val="17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 readingOrder="2"/>
    </xf>
    <xf numFmtId="2" fontId="10" fillId="0" borderId="1" xfId="0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2" fillId="0" borderId="1" xfId="2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 readingOrder="2"/>
    </xf>
    <xf numFmtId="2" fontId="9" fillId="0" borderId="1" xfId="0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/>
    </xf>
    <xf numFmtId="2" fontId="14" fillId="2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13" fillId="2" borderId="1" xfId="0" applyNumberFormat="1" applyFont="1" applyFill="1" applyBorder="1" applyAlignment="1">
      <alignment horizontal="right" vertical="center" indent="1"/>
    </xf>
    <xf numFmtId="0" fontId="15" fillId="0" borderId="1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rightToLeft="1" tabSelected="1" view="pageBreakPreview" topLeftCell="A19" zoomScaleNormal="100" zoomScaleSheetLayoutView="100" workbookViewId="0">
      <selection activeCell="H27" sqref="H27"/>
    </sheetView>
  </sheetViews>
  <sheetFormatPr defaultColWidth="10.28515625" defaultRowHeight="27.75" customHeight="1"/>
  <cols>
    <col min="1" max="1" width="34.5703125" customWidth="1"/>
    <col min="2" max="13" width="9.85546875" customWidth="1"/>
  </cols>
  <sheetData>
    <row r="1" spans="1:15" ht="27.7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27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27.75" customHeight="1">
      <c r="A3" s="27" t="s">
        <v>0</v>
      </c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20.25">
      <c r="A4" s="27"/>
      <c r="B4" s="8" t="s">
        <v>6</v>
      </c>
      <c r="C4" s="8" t="s">
        <v>7</v>
      </c>
      <c r="D4" s="3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9" t="s">
        <v>26</v>
      </c>
    </row>
    <row r="5" spans="1:15" ht="23.25" customHeight="1">
      <c r="A5" s="5" t="s">
        <v>18</v>
      </c>
      <c r="B5" s="10">
        <v>100.70342783971101</v>
      </c>
      <c r="C5" s="11">
        <v>101.11053715603464</v>
      </c>
      <c r="D5" s="11">
        <v>99.990934963728392</v>
      </c>
      <c r="E5" s="11">
        <v>103.18114563312423</v>
      </c>
      <c r="F5" s="12">
        <v>100.48284780976034</v>
      </c>
      <c r="G5" s="13">
        <v>103.52092201916743</v>
      </c>
      <c r="H5" s="10">
        <v>103.32449725924698</v>
      </c>
      <c r="I5" s="11">
        <v>99.439161325048119</v>
      </c>
      <c r="J5" s="10">
        <v>100.03098988494069</v>
      </c>
      <c r="K5" s="10">
        <v>101.86825774252272</v>
      </c>
      <c r="L5" s="10"/>
      <c r="M5" s="14"/>
      <c r="N5" s="10">
        <f>AVERAGE(B5:M5)</f>
        <v>101.36527216332846</v>
      </c>
      <c r="O5">
        <f>IF((N23=""),"",(IFERROR(IF(AND(N23&gt;=MIN(N5,N14),N23&lt;=MAX(N5,N14)),0,1),"")))</f>
        <v>0</v>
      </c>
    </row>
    <row r="6" spans="1:15" ht="23.25" customHeight="1">
      <c r="A6" s="6" t="s">
        <v>19</v>
      </c>
      <c r="B6" s="15">
        <v>111.45892405931041</v>
      </c>
      <c r="C6" s="16">
        <v>105.51137468730956</v>
      </c>
      <c r="D6" s="16">
        <v>98.59082479466754</v>
      </c>
      <c r="E6" s="16">
        <v>100.63450917358942</v>
      </c>
      <c r="F6" s="17">
        <v>101.23100211214783</v>
      </c>
      <c r="G6" s="18">
        <v>104.03015298566876</v>
      </c>
      <c r="H6" s="15">
        <v>112.10534393003549</v>
      </c>
      <c r="I6" s="16">
        <v>107.12219795103717</v>
      </c>
      <c r="J6" s="15">
        <v>104.60060066933359</v>
      </c>
      <c r="K6" s="15">
        <v>106.80204279922059</v>
      </c>
      <c r="L6" s="15"/>
      <c r="M6" s="19"/>
      <c r="N6" s="10">
        <f t="shared" ref="N6:N9" si="0">AVERAGE(B6:M6)</f>
        <v>105.20869731623205</v>
      </c>
      <c r="O6">
        <f t="shared" ref="O6:O10" si="1">IF((N24=""),"",(IFERROR(IF(AND(N24&gt;=MIN(N6,N15),N24&lt;=MAX(N6,N15)),0,1),"")))</f>
        <v>0</v>
      </c>
    </row>
    <row r="7" spans="1:15" ht="23.25" customHeight="1">
      <c r="A7" s="6" t="s">
        <v>4</v>
      </c>
      <c r="B7" s="15">
        <v>99.499068462666131</v>
      </c>
      <c r="C7" s="16">
        <v>102.54057955646795</v>
      </c>
      <c r="D7" s="16">
        <v>102.4508396826411</v>
      </c>
      <c r="E7" s="16">
        <v>101.8005781224858</v>
      </c>
      <c r="F7" s="17">
        <v>102.37133768251249</v>
      </c>
      <c r="G7" s="18">
        <v>102.27490763908406</v>
      </c>
      <c r="H7" s="15">
        <v>100.41723750629471</v>
      </c>
      <c r="I7" s="16">
        <v>101.87100793802593</v>
      </c>
      <c r="J7" s="15">
        <v>102.38286861377956</v>
      </c>
      <c r="K7" s="15">
        <v>101.34509929490021</v>
      </c>
      <c r="L7" s="15"/>
      <c r="M7" s="19"/>
      <c r="N7" s="10">
        <f t="shared" si="0"/>
        <v>101.6953524498858</v>
      </c>
      <c r="O7">
        <f t="shared" si="1"/>
        <v>0</v>
      </c>
    </row>
    <row r="8" spans="1:15" ht="23.25" customHeight="1">
      <c r="A8" s="6" t="s">
        <v>5</v>
      </c>
      <c r="B8" s="15">
        <v>99.992449320951877</v>
      </c>
      <c r="C8" s="16">
        <v>99.859517557639066</v>
      </c>
      <c r="D8" s="16">
        <v>100.04041615196415</v>
      </c>
      <c r="E8" s="16">
        <v>100.12057782594754</v>
      </c>
      <c r="F8" s="17">
        <v>100.30167947065979</v>
      </c>
      <c r="G8" s="18">
        <v>99.823754723687628</v>
      </c>
      <c r="H8" s="15">
        <v>100.19224666420101</v>
      </c>
      <c r="I8" s="16">
        <v>99.908417615594175</v>
      </c>
      <c r="J8" s="15">
        <v>100.45220070205188</v>
      </c>
      <c r="K8" s="15">
        <v>100.58026835175913</v>
      </c>
      <c r="L8" s="15"/>
      <c r="M8" s="19"/>
      <c r="N8" s="10">
        <f t="shared" si="0"/>
        <v>100.12715283844562</v>
      </c>
      <c r="O8">
        <f t="shared" si="1"/>
        <v>0</v>
      </c>
    </row>
    <row r="9" spans="1:15" ht="23.25" customHeight="1">
      <c r="A9" s="6" t="s">
        <v>20</v>
      </c>
      <c r="B9" s="15">
        <v>82.655726451816108</v>
      </c>
      <c r="C9" s="16">
        <v>96.658983316371248</v>
      </c>
      <c r="D9" s="16">
        <v>100.32664030825761</v>
      </c>
      <c r="E9" s="16">
        <v>118.03315843416422</v>
      </c>
      <c r="F9" s="17">
        <v>98.243623822941473</v>
      </c>
      <c r="G9" s="18">
        <v>115.26231230928703</v>
      </c>
      <c r="H9" s="15">
        <v>98.467618514060945</v>
      </c>
      <c r="I9" s="16">
        <v>82.224949249486201</v>
      </c>
      <c r="J9" s="15">
        <v>88.550129407679776</v>
      </c>
      <c r="K9" s="15">
        <v>96.698501002971184</v>
      </c>
      <c r="L9" s="15"/>
      <c r="M9" s="19"/>
      <c r="N9" s="10">
        <f t="shared" si="0"/>
        <v>97.712164281703579</v>
      </c>
      <c r="O9">
        <f t="shared" si="1"/>
        <v>0</v>
      </c>
    </row>
    <row r="10" spans="1:15" s="1" customFormat="1" ht="23.25" customHeight="1">
      <c r="A10" s="7" t="s">
        <v>21</v>
      </c>
      <c r="B10" s="15">
        <v>104.8232632768355</v>
      </c>
      <c r="C10" s="16">
        <v>95.560086886550536</v>
      </c>
      <c r="D10" s="16">
        <v>103.34310722312848</v>
      </c>
      <c r="E10" s="16">
        <v>99.848632509071464</v>
      </c>
      <c r="F10" s="18">
        <v>98.761775692157514</v>
      </c>
      <c r="G10" s="18">
        <v>100.65047341423846</v>
      </c>
      <c r="H10" s="20">
        <v>100.20470831404707</v>
      </c>
      <c r="I10" s="20">
        <v>100.1511092775432</v>
      </c>
      <c r="J10" s="15">
        <v>100.53740723578328</v>
      </c>
      <c r="K10" s="15">
        <v>98.589473711180943</v>
      </c>
      <c r="L10" s="15"/>
      <c r="M10" s="19"/>
      <c r="N10" s="10">
        <f>AVERAGE(B10:M10)</f>
        <v>100.24700375405365</v>
      </c>
      <c r="O10">
        <f t="shared" si="1"/>
        <v>0</v>
      </c>
    </row>
    <row r="11" spans="1:15" ht="23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5" ht="23.25" customHeight="1">
      <c r="A12" s="27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23.25" customHeight="1">
      <c r="A13" s="27"/>
      <c r="B13" s="8" t="s">
        <v>6</v>
      </c>
      <c r="C13" s="8" t="s">
        <v>7</v>
      </c>
      <c r="D13" s="3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8" t="s">
        <v>13</v>
      </c>
      <c r="J13" s="8" t="s">
        <v>14</v>
      </c>
      <c r="K13" s="8" t="s">
        <v>15</v>
      </c>
      <c r="L13" s="8" t="s">
        <v>16</v>
      </c>
      <c r="M13" s="8" t="s">
        <v>17</v>
      </c>
      <c r="N13" s="9" t="s">
        <v>26</v>
      </c>
    </row>
    <row r="14" spans="1:15" ht="23.25" customHeight="1">
      <c r="A14" s="5" t="s">
        <v>18</v>
      </c>
      <c r="B14" s="10">
        <v>100.57328678494123</v>
      </c>
      <c r="C14" s="10">
        <v>99.580674645280524</v>
      </c>
      <c r="D14" s="10">
        <v>98.820334800236623</v>
      </c>
      <c r="E14" s="21">
        <v>99.518738289401028</v>
      </c>
      <c r="F14" s="13">
        <v>98.978131826251598</v>
      </c>
      <c r="G14" s="12">
        <v>99.939463687780432</v>
      </c>
      <c r="H14" s="21">
        <v>99.948352026745056</v>
      </c>
      <c r="I14" s="21">
        <v>99.993197926743051</v>
      </c>
      <c r="J14" s="10">
        <v>99.895607469732866</v>
      </c>
      <c r="K14" s="10">
        <v>99.723486559110484</v>
      </c>
      <c r="L14" s="10"/>
      <c r="M14" s="14"/>
      <c r="N14" s="10">
        <f>AVERAGE(B14:M14)</f>
        <v>99.697127401622282</v>
      </c>
    </row>
    <row r="15" spans="1:15" ht="23.25" customHeight="1">
      <c r="A15" s="6" t="s">
        <v>19</v>
      </c>
      <c r="B15" s="15">
        <v>106.27346259667098</v>
      </c>
      <c r="C15" s="15">
        <v>101.36483485187237</v>
      </c>
      <c r="D15" s="15">
        <v>97.375740432498617</v>
      </c>
      <c r="E15" s="15">
        <v>101.99911650930453</v>
      </c>
      <c r="F15" s="15">
        <v>100.60407602712463</v>
      </c>
      <c r="G15" s="17">
        <v>101.24524669010708</v>
      </c>
      <c r="H15" s="20">
        <v>103.81946472199631</v>
      </c>
      <c r="I15" s="20">
        <v>103.96838450668305</v>
      </c>
      <c r="J15" s="15">
        <v>103.22745296228261</v>
      </c>
      <c r="K15" s="15">
        <v>102.4822054024565</v>
      </c>
      <c r="L15" s="15"/>
      <c r="M15" s="19"/>
      <c r="N15" s="10">
        <f>AVERAGE(B15:M15)</f>
        <v>102.23599847009967</v>
      </c>
    </row>
    <row r="16" spans="1:15" ht="23.25" customHeight="1">
      <c r="A16" s="6" t="s">
        <v>4</v>
      </c>
      <c r="B16" s="15">
        <v>100</v>
      </c>
      <c r="C16" s="15">
        <v>100</v>
      </c>
      <c r="D16" s="15">
        <v>100</v>
      </c>
      <c r="E16" s="20">
        <v>100</v>
      </c>
      <c r="F16" s="18">
        <v>100</v>
      </c>
      <c r="G16" s="17">
        <v>100</v>
      </c>
      <c r="H16" s="20">
        <v>100</v>
      </c>
      <c r="I16" s="20">
        <v>100</v>
      </c>
      <c r="J16" s="15">
        <v>100</v>
      </c>
      <c r="K16" s="15">
        <v>100</v>
      </c>
      <c r="L16" s="15"/>
      <c r="M16" s="19"/>
      <c r="N16" s="10">
        <f t="shared" ref="N16:N17" si="2">AVERAGE(B16:M16)</f>
        <v>100</v>
      </c>
    </row>
    <row r="17" spans="1:14" ht="23.25" customHeight="1">
      <c r="A17" s="6" t="s">
        <v>5</v>
      </c>
      <c r="B17" s="15">
        <v>99.317795078722</v>
      </c>
      <c r="C17" s="15">
        <v>99.133851660059292</v>
      </c>
      <c r="D17" s="15">
        <v>99.043964333980043</v>
      </c>
      <c r="E17" s="20">
        <v>98.91293190185209</v>
      </c>
      <c r="F17" s="18">
        <v>98.528093136685783</v>
      </c>
      <c r="G17" s="17">
        <v>99.622057471364869</v>
      </c>
      <c r="H17" s="20">
        <v>99.060274264239709</v>
      </c>
      <c r="I17" s="20">
        <v>99.084806854319183</v>
      </c>
      <c r="J17" s="15">
        <v>99.124246357794021</v>
      </c>
      <c r="K17" s="15">
        <v>99.068764706067356</v>
      </c>
      <c r="L17" s="15"/>
      <c r="M17" s="19"/>
      <c r="N17" s="10">
        <f t="shared" si="2"/>
        <v>99.089678576508433</v>
      </c>
    </row>
    <row r="18" spans="1:14" ht="23.25" customHeight="1">
      <c r="A18" s="6" t="s">
        <v>20</v>
      </c>
      <c r="B18" s="15" t="s">
        <v>22</v>
      </c>
      <c r="C18" s="15" t="s">
        <v>22</v>
      </c>
      <c r="D18" s="15" t="s">
        <v>22</v>
      </c>
      <c r="E18" s="15" t="s">
        <v>22</v>
      </c>
      <c r="F18" s="15" t="s">
        <v>22</v>
      </c>
      <c r="G18" s="15" t="s">
        <v>22</v>
      </c>
      <c r="H18" s="15" t="s">
        <v>22</v>
      </c>
      <c r="I18" s="15" t="s">
        <v>22</v>
      </c>
      <c r="J18" s="15" t="s">
        <v>22</v>
      </c>
      <c r="K18" s="15" t="s">
        <v>22</v>
      </c>
      <c r="L18" s="15"/>
      <c r="M18" s="19"/>
      <c r="N18" s="10" t="s">
        <v>22</v>
      </c>
    </row>
    <row r="19" spans="1:14" s="1" customFormat="1" ht="23.25" customHeight="1">
      <c r="A19" s="7" t="s">
        <v>21</v>
      </c>
      <c r="B19" s="15" t="s">
        <v>22</v>
      </c>
      <c r="C19" s="15" t="s">
        <v>22</v>
      </c>
      <c r="D19" s="15" t="s">
        <v>22</v>
      </c>
      <c r="E19" s="15" t="s">
        <v>22</v>
      </c>
      <c r="F19" s="15" t="s">
        <v>22</v>
      </c>
      <c r="G19" s="15" t="s">
        <v>22</v>
      </c>
      <c r="H19" s="15" t="s">
        <v>22</v>
      </c>
      <c r="I19" s="15" t="s">
        <v>22</v>
      </c>
      <c r="J19" s="15" t="s">
        <v>22</v>
      </c>
      <c r="K19" s="15" t="s">
        <v>22</v>
      </c>
      <c r="L19" s="15"/>
      <c r="M19" s="19"/>
      <c r="N19" s="10" t="s">
        <v>22</v>
      </c>
    </row>
    <row r="20" spans="1:14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3.25" customHeight="1">
      <c r="A21" s="27" t="s">
        <v>0</v>
      </c>
      <c r="B21" s="26" t="s">
        <v>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3.25" customHeight="1">
      <c r="A22" s="27"/>
      <c r="B22" s="8" t="s">
        <v>6</v>
      </c>
      <c r="C22" s="8" t="s">
        <v>7</v>
      </c>
      <c r="D22" s="3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16</v>
      </c>
      <c r="M22" s="8" t="s">
        <v>17</v>
      </c>
      <c r="N22" s="9" t="s">
        <v>26</v>
      </c>
    </row>
    <row r="23" spans="1:14" s="2" customFormat="1" ht="23.25" customHeight="1">
      <c r="A23" s="5" t="s">
        <v>18</v>
      </c>
      <c r="B23" s="22">
        <v>100.68125319487949</v>
      </c>
      <c r="C23" s="22">
        <v>100.93892228869406</v>
      </c>
      <c r="D23" s="23">
        <v>99.857881187302695</v>
      </c>
      <c r="E23" s="22">
        <v>102.78126332072752</v>
      </c>
      <c r="F23" s="22">
        <v>100.31392715099925</v>
      </c>
      <c r="G23" s="22">
        <v>103.12989582840231</v>
      </c>
      <c r="H23" s="22">
        <v>102.9549941563353</v>
      </c>
      <c r="I23" s="22">
        <v>99.490654655788461</v>
      </c>
      <c r="J23" s="22">
        <v>100.008682443685</v>
      </c>
      <c r="K23" s="22">
        <v>101.63055042757311</v>
      </c>
      <c r="L23" s="22"/>
      <c r="M23" s="22"/>
      <c r="N23" s="10">
        <f>AVERAGE(B23:M23)</f>
        <v>101.17880246543871</v>
      </c>
    </row>
    <row r="24" spans="1:14" ht="23.25" customHeight="1">
      <c r="A24" s="6" t="s">
        <v>19</v>
      </c>
      <c r="B24" s="15">
        <v>111.09666080233981</v>
      </c>
      <c r="C24" s="15">
        <v>105.22356554869414</v>
      </c>
      <c r="D24" s="15">
        <v>98.514225607065498</v>
      </c>
      <c r="E24" s="24">
        <v>100.74470572926641</v>
      </c>
      <c r="F24" s="20">
        <v>101.19724017669436</v>
      </c>
      <c r="G24" s="20">
        <v>103.84064711177221</v>
      </c>
      <c r="H24" s="24">
        <v>111.51893392821189</v>
      </c>
      <c r="I24" s="24">
        <v>106.90636650991634</v>
      </c>
      <c r="J24" s="15">
        <v>104.51325771315925</v>
      </c>
      <c r="K24" s="15">
        <v>106.50184847130885</v>
      </c>
      <c r="L24" s="15"/>
      <c r="M24" s="19"/>
      <c r="N24" s="10">
        <f t="shared" ref="N24:N27" si="3">AVERAGE(B24:M24)</f>
        <v>105.00574515984287</v>
      </c>
    </row>
    <row r="25" spans="1:14" ht="23.25" customHeight="1">
      <c r="A25" s="6" t="s">
        <v>4</v>
      </c>
      <c r="B25" s="15">
        <v>99.619325933709021</v>
      </c>
      <c r="C25" s="15">
        <v>101.93066852137909</v>
      </c>
      <c r="D25" s="15">
        <v>101.86247229069269</v>
      </c>
      <c r="E25" s="24">
        <v>101.36831751342602</v>
      </c>
      <c r="F25" s="20">
        <v>101.80205615113735</v>
      </c>
      <c r="G25" s="20">
        <v>101.72877584433157</v>
      </c>
      <c r="H25" s="24">
        <v>100.31707226695231</v>
      </c>
      <c r="I25" s="24">
        <v>101.42183940668211</v>
      </c>
      <c r="J25" s="15">
        <v>101.8108188785091</v>
      </c>
      <c r="K25" s="15">
        <v>101.02218443039175</v>
      </c>
      <c r="L25" s="15"/>
      <c r="M25" s="19"/>
      <c r="N25" s="10">
        <f t="shared" si="3"/>
        <v>101.28835312372109</v>
      </c>
    </row>
    <row r="26" spans="1:14" ht="23.25" customHeight="1">
      <c r="A26" s="6" t="s">
        <v>5</v>
      </c>
      <c r="B26" s="15">
        <v>99.883147748421891</v>
      </c>
      <c r="C26" s="15">
        <v>99.743476475994001</v>
      </c>
      <c r="D26" s="15">
        <v>99.885731758497556</v>
      </c>
      <c r="E26" s="24">
        <v>99.93562458098944</v>
      </c>
      <c r="F26" s="20">
        <v>100.03574768442472</v>
      </c>
      <c r="G26" s="20">
        <v>99.782984194217946</v>
      </c>
      <c r="H26" s="24">
        <v>100.01770542208978</v>
      </c>
      <c r="I26" s="24">
        <v>99.778503026086739</v>
      </c>
      <c r="J26" s="15">
        <v>100.2501232249671</v>
      </c>
      <c r="K26" s="15">
        <v>100.35138703422371</v>
      </c>
      <c r="L26" s="15"/>
      <c r="M26" s="19"/>
      <c r="N26" s="10">
        <f t="shared" si="3"/>
        <v>99.966443114991279</v>
      </c>
    </row>
    <row r="27" spans="1:14" ht="23.25" customHeight="1">
      <c r="A27" s="6" t="s">
        <v>20</v>
      </c>
      <c r="B27" s="15">
        <v>82.655726451816108</v>
      </c>
      <c r="C27" s="15">
        <v>96.658983316371263</v>
      </c>
      <c r="D27" s="15">
        <v>100.32664030825761</v>
      </c>
      <c r="E27" s="24">
        <v>118.03315843416422</v>
      </c>
      <c r="F27" s="20">
        <v>98.243623822941473</v>
      </c>
      <c r="G27" s="20">
        <v>115.26231230928703</v>
      </c>
      <c r="H27" s="24">
        <v>98.467618514060945</v>
      </c>
      <c r="I27" s="24">
        <v>82.224949249486201</v>
      </c>
      <c r="J27" s="15">
        <v>88.550129407679776</v>
      </c>
      <c r="K27" s="15">
        <v>96.69850100297117</v>
      </c>
      <c r="L27" s="15"/>
      <c r="M27" s="19"/>
      <c r="N27" s="10">
        <f t="shared" si="3"/>
        <v>97.712164281703579</v>
      </c>
    </row>
    <row r="28" spans="1:14" s="1" customFormat="1" ht="23.25" customHeight="1">
      <c r="A28" s="7" t="s">
        <v>21</v>
      </c>
      <c r="B28" s="15">
        <v>104.8232632768355</v>
      </c>
      <c r="C28" s="15">
        <v>95.560086886550536</v>
      </c>
      <c r="D28" s="15">
        <v>103.3431072231285</v>
      </c>
      <c r="E28" s="24">
        <v>99.848632509071436</v>
      </c>
      <c r="F28" s="20">
        <v>98.761775692157485</v>
      </c>
      <c r="G28" s="20">
        <v>100.65047341423848</v>
      </c>
      <c r="H28" s="24">
        <v>100.20470831404708</v>
      </c>
      <c r="I28" s="24">
        <v>100.15110927754323</v>
      </c>
      <c r="J28" s="15">
        <v>100.53740723578329</v>
      </c>
      <c r="K28" s="15">
        <v>98.589473711180943</v>
      </c>
      <c r="L28" s="15"/>
      <c r="M28" s="19"/>
      <c r="N28" s="10">
        <f>AVERAGE(B28:M28)</f>
        <v>100.24700375405364</v>
      </c>
    </row>
    <row r="29" spans="1:14" s="1" customFormat="1" ht="23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3.25" customHeight="1">
      <c r="A30" s="25" t="s">
        <v>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2" spans="1:14" ht="27.75" customHeight="1">
      <c r="H32" s="4"/>
    </row>
  </sheetData>
  <mergeCells count="12">
    <mergeCell ref="A1:N1"/>
    <mergeCell ref="A2:N2"/>
    <mergeCell ref="A11:N11"/>
    <mergeCell ref="A20:N20"/>
    <mergeCell ref="A29:N29"/>
    <mergeCell ref="A30:N30"/>
    <mergeCell ref="B3:N3"/>
    <mergeCell ref="B12:N12"/>
    <mergeCell ref="B21:N21"/>
    <mergeCell ref="A21:A22"/>
    <mergeCell ref="A3:A4"/>
    <mergeCell ref="A12:A13"/>
  </mergeCells>
  <phoneticPr fontId="0" type="noConversion"/>
  <pageMargins left="0.75" right="0.75" top="1" bottom="1" header="0.5" footer="0.5"/>
  <pageSetup paperSize="9" scale="66" orientation="landscape" r:id="rId1"/>
  <headerFooter alignWithMargins="0"/>
  <webPublishItems count="6">
    <webPublishItem id="25647" divId="a-PPI-ave-2017_25647" sourceType="sheet" destinationFile="G:\producer price index &amp; WHOLSALE PRICE INDEX\new ppi base year 2011 - 2011 - 2017\2017\INTERNET PPI 2017\internet ppi June  2017\a-PPI-ave-2017.htm"/>
    <webPublishItem id="8468" divId="a-PPI-month-1-10-2017base12-2015_8468" sourceType="printArea" destinationFile="G:\producer price index &amp; WHOLSALE PRICE INDEX\new ppi base year 2011 - 2011 - 2017\2017\INTERNET PPI 2017\ave - 2017\a-PPI-month-1-10-2017base12-2015.html"/>
    <webPublishItem id="18412" divId="a-PPI-ave-2012_18412" sourceType="range" sourceRef="A1:M28" destinationFile="G:\PRICE\ppi 2012 monthly\INTERNET PPI 2012\internet ppi MAY 2012\a-PPI-ave-2012.htm"/>
    <webPublishItem id="5904" divId="a-ave-2011_5904" sourceType="range" sourceRef="A1:M30" destinationFile="G:\PRICE\ppi 2011 monthly\internet PPI 2011\internet ppi December 2011\a-PPI-ave-2011.htm"/>
    <webPublishItem id="6798" divId="a-PPI-ave-2017_6798" sourceType="range" sourceRef="A1:M30" destinationFile="G:\producer price index &amp; WHOLSALE PRICE INDEX\new ppi base year 2011 - 2011 - 2017\2017\INTERNET PPI 2017\internet ppi June  2017\a-PPI-ave-2017.htm"/>
    <webPublishItem id="17357" divId="a-PPI-month-1-10-2017base12-2015_17357" sourceType="range" sourceRef="A1:N29" destinationFile="G:\producer price index &amp; WHOLSALE PRICE INDEX\new ppi base year 2011 - 2011 - 2017\2017\INTERNET PPI 2017\ave - 2017\a-PPI-month-1-10-2017base12-2015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2015-01-27T06:49:07Z</cp:lastPrinted>
  <dcterms:created xsi:type="dcterms:W3CDTF">2005-03-23T06:25:53Z</dcterms:created>
  <dcterms:modified xsi:type="dcterms:W3CDTF">2017-11-27T10:03:21Z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