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-195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Sheet1!$A$1:$N$30</definedName>
  </definedNames>
  <calcPr calcId="125725"/>
</workbook>
</file>

<file path=xl/calcChain.xml><?xml version="1.0" encoding="utf-8"?>
<calcChain xmlns="http://schemas.openxmlformats.org/spreadsheetml/2006/main">
  <c r="N23" i="12"/>
  <c r="N28"/>
  <c r="N27"/>
  <c r="N26"/>
  <c r="N25"/>
  <c r="N24"/>
  <c r="N15"/>
  <c r="N14"/>
  <c r="N10"/>
  <c r="O10" s="1"/>
  <c r="N5"/>
  <c r="N16"/>
  <c r="N17"/>
  <c r="N6"/>
  <c r="N7"/>
  <c r="N8"/>
  <c r="N9"/>
  <c r="O6" l="1"/>
  <c r="O5"/>
  <c r="O8"/>
  <c r="O9"/>
  <c r="O7"/>
</calcChain>
</file>

<file path=xl/sharedStrings.xml><?xml version="1.0" encoding="utf-8"?>
<sst xmlns="http://schemas.openxmlformats.org/spreadsheetml/2006/main" count="88" uniqueCount="27">
  <si>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</si>
  <si>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</si>
  <si>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</si>
  <si>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</si>
  <si>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</si>
  <si>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</si>
  <si>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</si>
  <si>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</si>
  <si>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</si>
  <si>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</si>
  <si>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</si>
  <si>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حزيران 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</si>
  <si>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</si>
  <si>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</si>
  <si>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</si>
  <si>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</si>
  <si>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 </t>
  </si>
  <si>
    <t xml:space="preserve">كانون أول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</si>
  <si>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</si>
  <si>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</si>
  <si>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</si>
  <si>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</si>
  <si>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</si>
  <si>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 xml:space="preserve">الأرقام القياسية الشهرية لأسعار المنتج حسب المجموعات الرئيسية في فلسطين للأشهر من كانون ثاني - تشرين أول 2017 </t>
  </si>
  <si>
    <t>ملاحظة: (..) هذه الاشارة تعني أنه لا ينطبق</t>
  </si>
  <si>
    <t>متوسط 2017</t>
  </si>
  <si>
    <t>شهر الأساس ( كانون أول 2016 = 100)</t>
  </si>
</sst>
</file>

<file path=xl/styles.xml><?xml version="1.0" encoding="utf-8"?>
<styleSheet xmlns="http://schemas.openxmlformats.org/spreadsheetml/2006/main">
  <fonts count="1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  <charset val="17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 readingOrder="2"/>
    </xf>
    <xf numFmtId="2" fontId="10" fillId="0" borderId="1" xfId="0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2" fillId="0" borderId="1" xfId="2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 readingOrder="2"/>
    </xf>
    <xf numFmtId="2" fontId="9" fillId="0" borderId="1" xfId="0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/>
    </xf>
    <xf numFmtId="2" fontId="14" fillId="2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13" fillId="2" borderId="1" xfId="0" applyNumberFormat="1" applyFont="1" applyFill="1" applyBorder="1" applyAlignment="1">
      <alignment horizontal="right" vertical="center" indent="1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rightToLeft="1" tabSelected="1" view="pageBreakPreview" topLeftCell="A19" zoomScaleNormal="100" zoomScaleSheetLayoutView="100" workbookViewId="0">
      <selection activeCell="B23" sqref="B23:N28"/>
    </sheetView>
  </sheetViews>
  <sheetFormatPr defaultColWidth="10.28515625" defaultRowHeight="27.75" customHeight="1"/>
  <cols>
    <col min="1" max="1" width="34.5703125" customWidth="1"/>
    <col min="2" max="13" width="9.85546875" customWidth="1"/>
  </cols>
  <sheetData>
    <row r="1" spans="1:15" ht="27.7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27.7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27.75" customHeight="1">
      <c r="A3" s="12" t="s">
        <v>0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20.25">
      <c r="A4" s="12"/>
      <c r="B4" s="8" t="s">
        <v>6</v>
      </c>
      <c r="C4" s="8" t="s">
        <v>7</v>
      </c>
      <c r="D4" s="3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9" t="s">
        <v>25</v>
      </c>
    </row>
    <row r="5" spans="1:15" ht="23.25" customHeight="1">
      <c r="A5" s="5" t="s">
        <v>18</v>
      </c>
      <c r="B5" s="16">
        <v>99.533622694275721</v>
      </c>
      <c r="C5" s="17">
        <v>99.936002890814606</v>
      </c>
      <c r="D5" s="17">
        <v>98.829406376999103</v>
      </c>
      <c r="E5" s="17">
        <v>101.98255847812037</v>
      </c>
      <c r="F5" s="18">
        <v>99.315604996705915</v>
      </c>
      <c r="G5" s="19">
        <v>102.31838790651557</v>
      </c>
      <c r="H5" s="16">
        <v>102.12424488317326</v>
      </c>
      <c r="I5" s="17">
        <v>98.284042327897765</v>
      </c>
      <c r="J5" s="16">
        <v>98.86899600667229</v>
      </c>
      <c r="K5" s="16">
        <v>100.68492153818411</v>
      </c>
      <c r="L5" s="16"/>
      <c r="M5" s="20"/>
      <c r="N5" s="16">
        <f>AVERAGE(B5:M5)</f>
        <v>100.18777880993586</v>
      </c>
      <c r="O5">
        <f>IF((N23=""),"",(IFERROR(IF(AND(N23&gt;=MIN(N5,N14),N23&lt;=MAX(N5,N14)),0,1),"")))</f>
        <v>0</v>
      </c>
    </row>
    <row r="6" spans="1:15" ht="23.25" customHeight="1">
      <c r="A6" s="6" t="s">
        <v>19</v>
      </c>
      <c r="B6" s="21">
        <v>106.33177775135974</v>
      </c>
      <c r="C6" s="22">
        <v>100.65781756085666</v>
      </c>
      <c r="D6" s="22">
        <v>94.055615186195041</v>
      </c>
      <c r="E6" s="22">
        <v>96.005289427243795</v>
      </c>
      <c r="F6" s="23">
        <v>96.574343499031698</v>
      </c>
      <c r="G6" s="24">
        <v>99.244732533267936</v>
      </c>
      <c r="H6" s="21">
        <v>106.94846210039783</v>
      </c>
      <c r="I6" s="22">
        <v>102.19454243704746</v>
      </c>
      <c r="J6" s="21">
        <v>99.78893944025323</v>
      </c>
      <c r="K6" s="21">
        <v>101.88911452505005</v>
      </c>
      <c r="L6" s="21"/>
      <c r="M6" s="25"/>
      <c r="N6" s="16">
        <f t="shared" ref="N6:N9" si="0">AVERAGE(B6:M6)</f>
        <v>100.36906344607033</v>
      </c>
      <c r="O6">
        <f t="shared" ref="O6:O10" si="1">IF((N24=""),"",(IFERROR(IF(AND(N24&gt;=MIN(N6,N15),N24&lt;=MAX(N6,N15)),0,1),"")))</f>
        <v>0</v>
      </c>
    </row>
    <row r="7" spans="1:15" ht="23.25" customHeight="1">
      <c r="A7" s="6" t="s">
        <v>4</v>
      </c>
      <c r="B7" s="21">
        <v>97.403273280889508</v>
      </c>
      <c r="C7" s="22">
        <v>100.38071961112922</v>
      </c>
      <c r="D7" s="22">
        <v>100.29286997002602</v>
      </c>
      <c r="E7" s="22">
        <v>99.656305171717079</v>
      </c>
      <c r="F7" s="23">
        <v>100.21504255752305</v>
      </c>
      <c r="G7" s="24">
        <v>100.12064366497391</v>
      </c>
      <c r="H7" s="21">
        <v>98.302102502674288</v>
      </c>
      <c r="I7" s="22">
        <v>99.725251491277362</v>
      </c>
      <c r="J7" s="21">
        <v>100.22633060741883</v>
      </c>
      <c r="K7" s="21">
        <v>99.210420306637914</v>
      </c>
      <c r="L7" s="21"/>
      <c r="M7" s="25"/>
      <c r="N7" s="16">
        <f t="shared" si="0"/>
        <v>99.55329591642672</v>
      </c>
      <c r="O7">
        <f t="shared" si="1"/>
        <v>0</v>
      </c>
    </row>
    <row r="8" spans="1:15" ht="23.25" customHeight="1">
      <c r="A8" s="6" t="s">
        <v>5</v>
      </c>
      <c r="B8" s="21">
        <v>99.905323125374494</v>
      </c>
      <c r="C8" s="22">
        <v>99.772507189195508</v>
      </c>
      <c r="D8" s="22">
        <v>99.953248161555976</v>
      </c>
      <c r="E8" s="22">
        <v>100.03333998844856</v>
      </c>
      <c r="F8" s="23">
        <v>100.21428383427278</v>
      </c>
      <c r="G8" s="24">
        <v>99.736775516393593</v>
      </c>
      <c r="H8" s="21">
        <v>100.10494637965468</v>
      </c>
      <c r="I8" s="22">
        <v>99.821364639173282</v>
      </c>
      <c r="J8" s="21">
        <v>100.36467391233946</v>
      </c>
      <c r="K8" s="21">
        <v>100.49262997315003</v>
      </c>
      <c r="L8" s="21"/>
      <c r="M8" s="25"/>
      <c r="N8" s="16">
        <f t="shared" si="0"/>
        <v>100.03990927195582</v>
      </c>
      <c r="O8">
        <f t="shared" si="1"/>
        <v>0</v>
      </c>
    </row>
    <row r="9" spans="1:15" ht="23.25" customHeight="1">
      <c r="A9" s="6" t="s">
        <v>20</v>
      </c>
      <c r="B9" s="21">
        <v>85.000890452702464</v>
      </c>
      <c r="C9" s="22">
        <v>99.401457162608281</v>
      </c>
      <c r="D9" s="22">
        <v>103.1731753915583</v>
      </c>
      <c r="E9" s="22">
        <v>121.38207478821843</v>
      </c>
      <c r="F9" s="23">
        <v>101.03105815806275</v>
      </c>
      <c r="G9" s="24">
        <v>118.53261234886428</v>
      </c>
      <c r="H9" s="21">
        <v>101.26140817758538</v>
      </c>
      <c r="I9" s="22">
        <v>84.557890949139804</v>
      </c>
      <c r="J9" s="21">
        <v>91.062533383486283</v>
      </c>
      <c r="K9" s="21">
        <v>99.442096071656934</v>
      </c>
      <c r="L9" s="21"/>
      <c r="M9" s="25"/>
      <c r="N9" s="16">
        <f t="shared" si="0"/>
        <v>100.4845196883883</v>
      </c>
      <c r="O9">
        <f t="shared" si="1"/>
        <v>0</v>
      </c>
    </row>
    <row r="10" spans="1:15" s="1" customFormat="1" ht="23.25" customHeight="1">
      <c r="A10" s="7" t="s">
        <v>21</v>
      </c>
      <c r="B10" s="21">
        <v>104.89208764610952</v>
      </c>
      <c r="C10" s="22">
        <v>95.622829282676534</v>
      </c>
      <c r="D10" s="22">
        <v>103.41095975844465</v>
      </c>
      <c r="E10" s="22">
        <v>99.914190658479185</v>
      </c>
      <c r="F10" s="24">
        <v>98.826620238185825</v>
      </c>
      <c r="G10" s="24">
        <v>100.71655803260767</v>
      </c>
      <c r="H10" s="26">
        <v>100.27050025404598</v>
      </c>
      <c r="I10" s="26">
        <v>100.21686602573672</v>
      </c>
      <c r="J10" s="21">
        <v>100.60341761768841</v>
      </c>
      <c r="K10" s="21">
        <v>98.654205127978258</v>
      </c>
      <c r="L10" s="21"/>
      <c r="M10" s="25"/>
      <c r="N10" s="16">
        <f>AVERAGE(B10:M10)</f>
        <v>100.31282346419526</v>
      </c>
      <c r="O10">
        <f t="shared" si="1"/>
        <v>0</v>
      </c>
    </row>
    <row r="11" spans="1:15" ht="23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5" ht="23.25" customHeight="1">
      <c r="A12" s="12" t="s">
        <v>0</v>
      </c>
      <c r="B12" s="11" t="s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5" ht="23.25" customHeight="1">
      <c r="A13" s="12"/>
      <c r="B13" s="8" t="s">
        <v>6</v>
      </c>
      <c r="C13" s="8" t="s">
        <v>7</v>
      </c>
      <c r="D13" s="3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8" t="s">
        <v>13</v>
      </c>
      <c r="J13" s="8" t="s">
        <v>14</v>
      </c>
      <c r="K13" s="8" t="s">
        <v>15</v>
      </c>
      <c r="L13" s="8" t="s">
        <v>16</v>
      </c>
      <c r="M13" s="8" t="s">
        <v>17</v>
      </c>
      <c r="N13" s="9" t="s">
        <v>25</v>
      </c>
    </row>
    <row r="14" spans="1:15" ht="23.25" customHeight="1">
      <c r="A14" s="5" t="s">
        <v>18</v>
      </c>
      <c r="B14" s="16">
        <v>100.91631035233686</v>
      </c>
      <c r="C14" s="16">
        <v>99.920312727642596</v>
      </c>
      <c r="D14" s="16">
        <v>99.157379604657621</v>
      </c>
      <c r="E14" s="27">
        <v>99.858165126506776</v>
      </c>
      <c r="F14" s="19">
        <v>99.315714826256325</v>
      </c>
      <c r="G14" s="18">
        <v>100.28032548571584</v>
      </c>
      <c r="H14" s="27">
        <v>100.28924413998423</v>
      </c>
      <c r="I14" s="27">
        <v>100.33424299511667</v>
      </c>
      <c r="J14" s="16">
        <v>100.23631968802493</v>
      </c>
      <c r="K14" s="16">
        <v>100.06361172759368</v>
      </c>
      <c r="L14" s="16"/>
      <c r="M14" s="20"/>
      <c r="N14" s="16">
        <f>AVERAGE(B14:M14)</f>
        <v>100.03716266738356</v>
      </c>
    </row>
    <row r="15" spans="1:15" ht="23.25" customHeight="1">
      <c r="A15" s="6" t="s">
        <v>19</v>
      </c>
      <c r="B15" s="21">
        <v>104.09227028539232</v>
      </c>
      <c r="C15" s="21">
        <v>99.284388868362456</v>
      </c>
      <c r="D15" s="21">
        <v>95.377167965329505</v>
      </c>
      <c r="E15" s="21">
        <v>99.905652315598275</v>
      </c>
      <c r="F15" s="21">
        <v>98.539244113757277</v>
      </c>
      <c r="G15" s="23">
        <v>99.167255174275056</v>
      </c>
      <c r="H15" s="26">
        <v>101.68863908895838</v>
      </c>
      <c r="I15" s="26">
        <v>101.8345023938672</v>
      </c>
      <c r="J15" s="21">
        <v>101.10877797783486</v>
      </c>
      <c r="K15" s="21">
        <v>100.37882612972994</v>
      </c>
      <c r="L15" s="21"/>
      <c r="M15" s="25"/>
      <c r="N15" s="16">
        <f>AVERAGE(B15:M15)</f>
        <v>100.13767243131051</v>
      </c>
    </row>
    <row r="16" spans="1:15" ht="23.25" customHeight="1">
      <c r="A16" s="6" t="s">
        <v>4</v>
      </c>
      <c r="B16" s="21">
        <v>100</v>
      </c>
      <c r="C16" s="21">
        <v>100</v>
      </c>
      <c r="D16" s="21">
        <v>100</v>
      </c>
      <c r="E16" s="26">
        <v>100</v>
      </c>
      <c r="F16" s="24">
        <v>100</v>
      </c>
      <c r="G16" s="23">
        <v>100</v>
      </c>
      <c r="H16" s="26">
        <v>100</v>
      </c>
      <c r="I16" s="26">
        <v>100</v>
      </c>
      <c r="J16" s="21">
        <v>100</v>
      </c>
      <c r="K16" s="21">
        <v>100</v>
      </c>
      <c r="L16" s="21"/>
      <c r="M16" s="25"/>
      <c r="N16" s="16">
        <f t="shared" ref="N16:N17" si="2">AVERAGE(B16:M16)</f>
        <v>100</v>
      </c>
    </row>
    <row r="17" spans="1:14" ht="23.25" customHeight="1">
      <c r="A17" s="6" t="s">
        <v>5</v>
      </c>
      <c r="B17" s="21">
        <v>100.24675092874639</v>
      </c>
      <c r="C17" s="21">
        <v>100.06108701966498</v>
      </c>
      <c r="D17" s="21">
        <v>99.970358944379228</v>
      </c>
      <c r="E17" s="26">
        <v>99.838100917741528</v>
      </c>
      <c r="F17" s="24">
        <v>99.449662614124591</v>
      </c>
      <c r="G17" s="23">
        <v>100.55385919940503</v>
      </c>
      <c r="H17" s="26">
        <v>99.986821427412707</v>
      </c>
      <c r="I17" s="26">
        <v>100.01158347982621</v>
      </c>
      <c r="J17" s="21">
        <v>100.05139187547638</v>
      </c>
      <c r="K17" s="21">
        <v>99.995391283464144</v>
      </c>
      <c r="L17" s="21"/>
      <c r="M17" s="25"/>
      <c r="N17" s="16">
        <f t="shared" si="2"/>
        <v>100.01650076902412</v>
      </c>
    </row>
    <row r="18" spans="1:14" ht="23.25" customHeight="1">
      <c r="A18" s="6" t="s">
        <v>20</v>
      </c>
      <c r="B18" s="21" t="s">
        <v>22</v>
      </c>
      <c r="C18" s="21" t="s">
        <v>22</v>
      </c>
      <c r="D18" s="21" t="s">
        <v>22</v>
      </c>
      <c r="E18" s="21" t="s">
        <v>22</v>
      </c>
      <c r="F18" s="21" t="s">
        <v>22</v>
      </c>
      <c r="G18" s="21" t="s">
        <v>22</v>
      </c>
      <c r="H18" s="21" t="s">
        <v>22</v>
      </c>
      <c r="I18" s="21" t="s">
        <v>22</v>
      </c>
      <c r="J18" s="21" t="s">
        <v>22</v>
      </c>
      <c r="K18" s="21" t="s">
        <v>22</v>
      </c>
      <c r="L18" s="21"/>
      <c r="M18" s="25"/>
      <c r="N18" s="16" t="s">
        <v>22</v>
      </c>
    </row>
    <row r="19" spans="1:14" s="1" customFormat="1" ht="23.25" customHeight="1">
      <c r="A19" s="7" t="s">
        <v>21</v>
      </c>
      <c r="B19" s="21" t="s">
        <v>22</v>
      </c>
      <c r="C19" s="21" t="s">
        <v>22</v>
      </c>
      <c r="D19" s="21" t="s">
        <v>22</v>
      </c>
      <c r="E19" s="21" t="s">
        <v>22</v>
      </c>
      <c r="F19" s="21" t="s">
        <v>22</v>
      </c>
      <c r="G19" s="21" t="s">
        <v>22</v>
      </c>
      <c r="H19" s="21" t="s">
        <v>22</v>
      </c>
      <c r="I19" s="21" t="s">
        <v>22</v>
      </c>
      <c r="J19" s="21" t="s">
        <v>22</v>
      </c>
      <c r="K19" s="21" t="s">
        <v>22</v>
      </c>
      <c r="L19" s="21"/>
      <c r="M19" s="25"/>
      <c r="N19" s="16" t="s">
        <v>22</v>
      </c>
    </row>
    <row r="20" spans="1:14" ht="23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23.25" customHeight="1">
      <c r="A21" s="12" t="s">
        <v>0</v>
      </c>
      <c r="B21" s="11" t="s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3.25" customHeight="1">
      <c r="A22" s="12"/>
      <c r="B22" s="8" t="s">
        <v>6</v>
      </c>
      <c r="C22" s="8" t="s">
        <v>7</v>
      </c>
      <c r="D22" s="3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16</v>
      </c>
      <c r="M22" s="8" t="s">
        <v>17</v>
      </c>
      <c r="N22" s="9" t="s">
        <v>25</v>
      </c>
    </row>
    <row r="23" spans="1:14" s="2" customFormat="1" ht="23.25" customHeight="1">
      <c r="A23" s="5" t="s">
        <v>18</v>
      </c>
      <c r="B23" s="28">
        <v>99.679242277655206</v>
      </c>
      <c r="C23" s="28">
        <v>99.934346969092573</v>
      </c>
      <c r="D23" s="29">
        <v>98.864064722514684</v>
      </c>
      <c r="E23" s="28">
        <v>101.75835245435077</v>
      </c>
      <c r="F23" s="28">
        <v>99.315571975975914</v>
      </c>
      <c r="G23" s="28">
        <v>102.10351526366857</v>
      </c>
      <c r="H23" s="28">
        <v>101.93035426704301</v>
      </c>
      <c r="I23" s="28">
        <v>98.500492942823598</v>
      </c>
      <c r="J23" s="28">
        <v>99.013365158233441</v>
      </c>
      <c r="K23" s="28">
        <v>100.61909181119269</v>
      </c>
      <c r="L23" s="28"/>
      <c r="M23" s="28"/>
      <c r="N23" s="16">
        <f>AVERAGE(B23:M23)</f>
        <v>100.17183978425504</v>
      </c>
    </row>
    <row r="24" spans="1:14" ht="23.25" customHeight="1">
      <c r="A24" s="6" t="s">
        <v>19</v>
      </c>
      <c r="B24" s="21">
        <v>106.17375105739721</v>
      </c>
      <c r="C24" s="21">
        <v>100.56090411048137</v>
      </c>
      <c r="D24" s="21">
        <v>94.148868108883306</v>
      </c>
      <c r="E24" s="30">
        <v>96.280511306102127</v>
      </c>
      <c r="F24" s="26">
        <v>96.712993069452295</v>
      </c>
      <c r="G24" s="26">
        <v>99.239265487015743</v>
      </c>
      <c r="H24" s="30">
        <v>106.57731243737729</v>
      </c>
      <c r="I24" s="30">
        <v>102.16913687864566</v>
      </c>
      <c r="J24" s="21">
        <v>99.882071400663236</v>
      </c>
      <c r="K24" s="21">
        <v>101.78254382338045</v>
      </c>
      <c r="L24" s="21"/>
      <c r="M24" s="25"/>
      <c r="N24" s="16">
        <f t="shared" ref="N24:N27" si="3">AVERAGE(B24:M24)</f>
        <v>100.35273576793988</v>
      </c>
    </row>
    <row r="25" spans="1:14" ht="23.25" customHeight="1">
      <c r="A25" s="6" t="s">
        <v>4</v>
      </c>
      <c r="B25" s="21">
        <v>98.016634234122918</v>
      </c>
      <c r="C25" s="21">
        <v>100.29079157138663</v>
      </c>
      <c r="D25" s="21">
        <v>100.22369249260163</v>
      </c>
      <c r="E25" s="30">
        <v>99.737487756678973</v>
      </c>
      <c r="F25" s="26">
        <v>100.16424833759325</v>
      </c>
      <c r="G25" s="26">
        <v>100.09214697612121</v>
      </c>
      <c r="H25" s="30">
        <v>98.70315511240328</v>
      </c>
      <c r="I25" s="30">
        <v>99.790148581128747</v>
      </c>
      <c r="J25" s="21">
        <v>100.17287008880105</v>
      </c>
      <c r="K25" s="21">
        <v>99.396923318221752</v>
      </c>
      <c r="L25" s="21"/>
      <c r="M25" s="25"/>
      <c r="N25" s="16">
        <f t="shared" si="3"/>
        <v>99.658809846905939</v>
      </c>
    </row>
    <row r="26" spans="1:14" ht="23.25" customHeight="1">
      <c r="A26" s="6" t="s">
        <v>5</v>
      </c>
      <c r="B26" s="21">
        <v>99.953163874011707</v>
      </c>
      <c r="C26" s="21">
        <v>99.813394694763971</v>
      </c>
      <c r="D26" s="21">
        <v>99.955749695427698</v>
      </c>
      <c r="E26" s="30">
        <v>100.00567749180863</v>
      </c>
      <c r="F26" s="26">
        <v>100.10587077957371</v>
      </c>
      <c r="G26" s="26">
        <v>99.852930107122745</v>
      </c>
      <c r="H26" s="30">
        <v>100.08781586996709</v>
      </c>
      <c r="I26" s="30">
        <v>99.848445797780656</v>
      </c>
      <c r="J26" s="21">
        <v>100.32039659316123</v>
      </c>
      <c r="K26" s="21">
        <v>100.42173138636004</v>
      </c>
      <c r="L26" s="21"/>
      <c r="M26" s="25"/>
      <c r="N26" s="16">
        <f t="shared" si="3"/>
        <v>100.03651762899776</v>
      </c>
    </row>
    <row r="27" spans="1:14" ht="23.25" customHeight="1">
      <c r="A27" s="6" t="s">
        <v>20</v>
      </c>
      <c r="B27" s="21">
        <v>85.000890452702464</v>
      </c>
      <c r="C27" s="21">
        <v>99.40145716260831</v>
      </c>
      <c r="D27" s="21">
        <v>103.1731753915583</v>
      </c>
      <c r="E27" s="30">
        <v>121.38207478821843</v>
      </c>
      <c r="F27" s="26">
        <v>101.03105815806275</v>
      </c>
      <c r="G27" s="26">
        <v>118.53261234886428</v>
      </c>
      <c r="H27" s="30">
        <v>101.26140817758538</v>
      </c>
      <c r="I27" s="30">
        <v>84.557890949139804</v>
      </c>
      <c r="J27" s="21">
        <v>91.062533383486283</v>
      </c>
      <c r="K27" s="21">
        <v>99.44209607165692</v>
      </c>
      <c r="L27" s="21"/>
      <c r="M27" s="25"/>
      <c r="N27" s="16">
        <f t="shared" si="3"/>
        <v>100.4845196883883</v>
      </c>
    </row>
    <row r="28" spans="1:14" s="1" customFormat="1" ht="23.25" customHeight="1">
      <c r="A28" s="7" t="s">
        <v>21</v>
      </c>
      <c r="B28" s="21">
        <v>104.89208764610949</v>
      </c>
      <c r="C28" s="21">
        <v>95.62282928267652</v>
      </c>
      <c r="D28" s="21">
        <v>103.41095975844465</v>
      </c>
      <c r="E28" s="30">
        <v>99.914190658479157</v>
      </c>
      <c r="F28" s="26">
        <v>98.826620238185797</v>
      </c>
      <c r="G28" s="26">
        <v>100.71655803260767</v>
      </c>
      <c r="H28" s="30">
        <v>100.27050025404598</v>
      </c>
      <c r="I28" s="30">
        <v>100.21686602573673</v>
      </c>
      <c r="J28" s="21">
        <v>100.60341761768841</v>
      </c>
      <c r="K28" s="21">
        <v>98.654205127978244</v>
      </c>
      <c r="L28" s="21"/>
      <c r="M28" s="25"/>
      <c r="N28" s="16">
        <f>AVERAGE(B28:M28)</f>
        <v>100.31282346419525</v>
      </c>
    </row>
    <row r="29" spans="1:14" s="1" customFormat="1" ht="23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3.25" customHeight="1">
      <c r="A30" s="10" t="s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2" spans="1:14" ht="27.75" customHeight="1">
      <c r="H32" s="4"/>
    </row>
  </sheetData>
  <mergeCells count="12">
    <mergeCell ref="A1:N1"/>
    <mergeCell ref="A2:N2"/>
    <mergeCell ref="A11:N11"/>
    <mergeCell ref="A20:N20"/>
    <mergeCell ref="A29:N29"/>
    <mergeCell ref="A30:N30"/>
    <mergeCell ref="B3:N3"/>
    <mergeCell ref="B12:N12"/>
    <mergeCell ref="B21:N21"/>
    <mergeCell ref="A21:A22"/>
    <mergeCell ref="A3:A4"/>
    <mergeCell ref="A12:A13"/>
  </mergeCells>
  <phoneticPr fontId="0" type="noConversion"/>
  <pageMargins left="0.75" right="0.75" top="1" bottom="1" header="0.5" footer="0.5"/>
  <pageSetup paperSize="9" scale="80" orientation="landscape" r:id="rId1"/>
  <headerFooter alignWithMargins="0"/>
  <webPublishItems count="5">
    <webPublishItem id="25647" divId="a-PPI-ave-2017_25647" sourceType="sheet" destinationFile="G:\producer price index &amp; WHOLSALE PRICE INDEX\new ppi base year 2011 - 2011 - 2017\2017\INTERNET PPI 2017\internet ppi June  2017\a-PPI-ave-2017.htm"/>
    <webPublishItem id="15248" divId="a-PPI-month-1-10-2017base12-2016_15248" sourceType="printArea" destinationFile="G:\producer price index &amp; WHOLSALE PRICE INDEX\new ppi base year 2011 - 2011 - 2017\2017\INTERNET PPI 2017\ave - 2017\a-PPI-month-1-10-2017base12-2016.html"/>
    <webPublishItem id="18412" divId="a-PPI-ave-2012_18412" sourceType="range" sourceRef="A1:M28" destinationFile="G:\PRICE\ppi 2012 monthly\INTERNET PPI 2012\internet ppi MAY 2012\a-PPI-ave-2012.htm"/>
    <webPublishItem id="5904" divId="a-ave-2011_5904" sourceType="range" sourceRef="A1:M30" destinationFile="G:\PRICE\ppi 2011 monthly\internet PPI 2011\internet ppi December 2011\a-PPI-ave-2011.htm"/>
    <webPublishItem id="6798" divId="a-PPI-ave-2017_6798" sourceType="range" sourceRef="A1:M30" destinationFile="G:\producer price index &amp; WHOLSALE PRICE INDEX\new ppi base year 2011 - 2011 - 2017\2017\INTERNET PPI 2017\internet ppi June  2017\a-PPI-ave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2015-01-27T06:49:07Z</cp:lastPrinted>
  <dcterms:created xsi:type="dcterms:W3CDTF">2005-03-23T06:25:53Z</dcterms:created>
  <dcterms:modified xsi:type="dcterms:W3CDTF">2017-11-27T09:40:22Z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