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341" windowWidth="5550" windowHeight="6795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<sst xmlns="http://schemas.openxmlformats.org/spreadsheetml/2006/main" count="27" uniqueCount="27">
  <si>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الضفة الغربية</t>
  </si>
  <si>
    <t>بيانات الضفة الغربية لا تشمل ذلك الجزء من محافظة القدس الذي ضمته إسرائيل عنوة  بعيد احتلالها للضفة الغربية عام1967.</t>
  </si>
  <si>
    <t>المجموعات الجزئية</t>
  </si>
  <si>
    <t>الحفريات</t>
  </si>
  <si>
    <t>مواد الطمم</t>
  </si>
  <si>
    <t>الرقم القياسي العام</t>
  </si>
  <si>
    <t>مواسير بلاستيك وباطون</t>
  </si>
  <si>
    <t>مناهل</t>
  </si>
  <si>
    <t>إسفلت ومنتجاته</t>
  </si>
  <si>
    <t>مصاريف إدارية</t>
  </si>
  <si>
    <t>أجور وتكاليف أخرى</t>
  </si>
  <si>
    <t>نسبة التغير%</t>
  </si>
  <si>
    <t>متوسط (1-5)/2017</t>
  </si>
  <si>
    <t>الأرقام القياسية الشهرية لتكاليف شبكات الصرف الصحي ونسب التغير حسب المجموعات الجزئية في الضفة الغربية خلال الاشهر من كانون ثاني - أيار 2018 مقارنة بالاشهر من كانون ثاني - أيار 2017 ( شهر الأساس كانون ثاني 2010=100)</t>
  </si>
  <si>
    <t>كانون ثاني  2018</t>
  </si>
  <si>
    <t>شباط  2018</t>
  </si>
  <si>
    <t xml:space="preserve">آذار 2018    </t>
  </si>
  <si>
    <t>نيسان 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</si>
  <si>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</si>
  <si>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</si>
  <si>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</si>
  <si>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</si>
  <si>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</si>
  <si>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</si>
  <si>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</si>
  <si>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</si>
  <si>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متوسط (1-5)/2018</t>
  </si>
</sst>
</file>

<file path=xl/styles.xml><?xml version="1.0" encoding="utf-8"?>
<styleSheet xmlns="http://schemas.openxmlformats.org/spreadsheetml/2006/main">
  <numFmts count="4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&quot;د.م.&quot;\ * #,##0.00_-;_-&quot;د.م.&quot;\ * #,##0.00\-;_-&quot;د.م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_-* #,##0.00\ _E_s_c_._-;\-* #,##0.00\ _E_s_c_._-;_-* &quot;-&quot;??\ _E_s_c_.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\ &quot;Esc.&quot;_-;\-* #,##0\ &quot;Esc.&quot;_-;_-* &quot;-&quot;\ &quot;Esc.&quot;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Simplified Arabic"/>
      <family val="0"/>
    </font>
    <font>
      <b/>
      <sz val="10"/>
      <name val="Simplified Arabic"/>
      <family val="0"/>
    </font>
    <font>
      <sz val="10"/>
      <name val="Simplified Arabic"/>
      <family val="0"/>
    </font>
    <font>
      <sz val="10"/>
      <name val="Times New Roman"/>
      <family val="1"/>
    </font>
    <font>
      <b/>
      <sz val="8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 readingOrder="2"/>
    </xf>
    <xf numFmtId="2" fontId="0" fillId="0" borderId="10" xfId="58" applyNumberFormat="1" applyFont="1" applyBorder="1" applyAlignment="1">
      <alignment horizontal="right" vertical="center"/>
      <protection/>
    </xf>
    <xf numFmtId="2" fontId="11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 readingOrder="2"/>
    </xf>
    <xf numFmtId="0" fontId="10" fillId="0" borderId="10" xfId="0" applyFont="1" applyBorder="1" applyAlignment="1">
      <alignment horizontal="right" vertical="center" wrapText="1" readingOrder="2"/>
    </xf>
    <xf numFmtId="0" fontId="9" fillId="0" borderId="10" xfId="0" applyFont="1" applyBorder="1" applyAlignment="1">
      <alignment horizontal="right" vertical="center" readingOrder="2"/>
    </xf>
    <xf numFmtId="2" fontId="5" fillId="0" borderId="10" xfId="58" applyNumberFormat="1" applyFont="1" applyBorder="1" applyAlignment="1">
      <alignment horizontal="right" vertical="center"/>
      <protection/>
    </xf>
    <xf numFmtId="2" fontId="5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right" vertical="center" wrapText="1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rightToLeft="1" tabSelected="1" zoomScaleSheetLayoutView="100" zoomScalePageLayoutView="0" workbookViewId="0" topLeftCell="A1">
      <selection activeCell="A1" sqref="A1:P13"/>
    </sheetView>
  </sheetViews>
  <sheetFormatPr defaultColWidth="11.28125" defaultRowHeight="19.5" customHeight="1"/>
  <cols>
    <col min="1" max="1" width="17.57421875" style="0" customWidth="1"/>
    <col min="2" max="2" width="13.57421875" style="0" customWidth="1"/>
    <col min="3" max="14" width="11.28125" style="0" customWidth="1"/>
    <col min="15" max="15" width="13.57421875" style="0" customWidth="1"/>
  </cols>
  <sheetData>
    <row r="1" spans="1:16" ht="19.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9.5" customHeight="1">
      <c r="A2" s="7" t="s">
        <v>2</v>
      </c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9.5" customHeight="1">
      <c r="A3" s="7"/>
      <c r="B3" s="9" t="s">
        <v>12</v>
      </c>
      <c r="C3" s="10" t="s">
        <v>14</v>
      </c>
      <c r="D3" s="10" t="s">
        <v>15</v>
      </c>
      <c r="E3" s="11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9" t="s">
        <v>26</v>
      </c>
      <c r="P3" s="10" t="s">
        <v>11</v>
      </c>
    </row>
    <row r="4" spans="1:17" s="2" customFormat="1" ht="19.5" customHeight="1">
      <c r="A4" s="12" t="s">
        <v>3</v>
      </c>
      <c r="B4" s="13">
        <v>123.63108745745603</v>
      </c>
      <c r="C4" s="13">
        <v>126.37917748638388</v>
      </c>
      <c r="D4" s="14">
        <v>126.64210301410719</v>
      </c>
      <c r="E4" s="15">
        <v>126.64210301410719</v>
      </c>
      <c r="F4" s="15">
        <v>126.02190647731166</v>
      </c>
      <c r="G4" s="15">
        <v>125.93580634308094</v>
      </c>
      <c r="H4" s="15"/>
      <c r="I4" s="15"/>
      <c r="J4" s="15"/>
      <c r="K4" s="15"/>
      <c r="L4" s="15"/>
      <c r="M4" s="15"/>
      <c r="N4" s="15"/>
      <c r="O4" s="15">
        <f aca="true" t="shared" si="0" ref="O4:O11">AVERAGE(C4:N4)</f>
        <v>126.32421926699817</v>
      </c>
      <c r="P4" s="15">
        <f>O4/B4*100-100</f>
        <v>2.1783613368837393</v>
      </c>
      <c r="Q4" s="3"/>
    </row>
    <row r="5" spans="1:17" ht="19.5" customHeight="1">
      <c r="A5" s="16" t="s">
        <v>4</v>
      </c>
      <c r="B5" s="13">
        <v>101.82000990826681</v>
      </c>
      <c r="C5" s="13">
        <v>101.27514932760936</v>
      </c>
      <c r="D5" s="14">
        <v>102.09121928825145</v>
      </c>
      <c r="E5" s="15">
        <v>102.65891928974018</v>
      </c>
      <c r="F5" s="15">
        <v>102.51838655883198</v>
      </c>
      <c r="G5" s="15">
        <v>102.37140685518754</v>
      </c>
      <c r="H5" s="15"/>
      <c r="I5" s="15"/>
      <c r="J5" s="15"/>
      <c r="K5" s="15"/>
      <c r="L5" s="15"/>
      <c r="M5" s="15"/>
      <c r="N5" s="15"/>
      <c r="O5" s="15">
        <f t="shared" si="0"/>
        <v>102.1830162639241</v>
      </c>
      <c r="P5" s="15">
        <f aca="true" t="shared" si="1" ref="P5:P11">O5/B5*100-100</f>
        <v>0.356517698224863</v>
      </c>
      <c r="Q5" s="4"/>
    </row>
    <row r="6" spans="1:17" ht="19.5" customHeight="1">
      <c r="A6" s="16" t="s">
        <v>8</v>
      </c>
      <c r="B6" s="13">
        <v>85.75489701424293</v>
      </c>
      <c r="C6" s="13">
        <v>85.70221912337885</v>
      </c>
      <c r="D6" s="14">
        <v>86.36806474619273</v>
      </c>
      <c r="E6" s="15">
        <v>86.08549070725924</v>
      </c>
      <c r="F6" s="15">
        <v>85.04710097173144</v>
      </c>
      <c r="G6" s="15">
        <v>85.295863302643</v>
      </c>
      <c r="H6" s="15"/>
      <c r="I6" s="15"/>
      <c r="J6" s="15"/>
      <c r="K6" s="15"/>
      <c r="L6" s="15"/>
      <c r="M6" s="15"/>
      <c r="N6" s="15"/>
      <c r="O6" s="15">
        <f t="shared" si="0"/>
        <v>85.69974777024105</v>
      </c>
      <c r="P6" s="15">
        <f t="shared" si="1"/>
        <v>-0.06431031453833214</v>
      </c>
      <c r="Q6" s="4"/>
    </row>
    <row r="7" spans="1:17" ht="19.5" customHeight="1">
      <c r="A7" s="16" t="s">
        <v>6</v>
      </c>
      <c r="B7" s="13">
        <v>102.52900286352823</v>
      </c>
      <c r="C7" s="13">
        <v>102.00211598457629</v>
      </c>
      <c r="D7" s="14">
        <v>102.04148553342134</v>
      </c>
      <c r="E7" s="15">
        <v>102.45539450409143</v>
      </c>
      <c r="F7" s="15">
        <v>101.67948939554017</v>
      </c>
      <c r="G7" s="15">
        <v>101.50971728096926</v>
      </c>
      <c r="H7" s="15"/>
      <c r="I7" s="15"/>
      <c r="J7" s="15"/>
      <c r="K7" s="15"/>
      <c r="L7" s="15"/>
      <c r="M7" s="15"/>
      <c r="N7" s="15"/>
      <c r="O7" s="15">
        <f t="shared" si="0"/>
        <v>101.9376405397197</v>
      </c>
      <c r="P7" s="15">
        <f t="shared" si="1"/>
        <v>-0.5767756510766731</v>
      </c>
      <c r="Q7" s="4"/>
    </row>
    <row r="8" spans="1:17" ht="19.5" customHeight="1">
      <c r="A8" s="17" t="s">
        <v>7</v>
      </c>
      <c r="B8" s="13">
        <v>106.57028995212583</v>
      </c>
      <c r="C8" s="13">
        <v>107.30388970142948</v>
      </c>
      <c r="D8" s="14">
        <v>107.30388970142948</v>
      </c>
      <c r="E8" s="15">
        <v>107.36539956683485</v>
      </c>
      <c r="F8" s="15">
        <v>107.49215954169453</v>
      </c>
      <c r="G8" s="15">
        <v>107.54236673359338</v>
      </c>
      <c r="H8" s="15"/>
      <c r="I8" s="15"/>
      <c r="J8" s="15"/>
      <c r="K8" s="15"/>
      <c r="L8" s="15"/>
      <c r="M8" s="15"/>
      <c r="N8" s="15"/>
      <c r="O8" s="15">
        <f t="shared" si="0"/>
        <v>107.40154104899634</v>
      </c>
      <c r="P8" s="15">
        <f t="shared" si="1"/>
        <v>0.7800026604449783</v>
      </c>
      <c r="Q8" s="4"/>
    </row>
    <row r="9" spans="1:17" ht="19.5" customHeight="1">
      <c r="A9" s="16" t="s">
        <v>9</v>
      </c>
      <c r="B9" s="15">
        <v>114.44555101458782</v>
      </c>
      <c r="C9" s="15">
        <v>116.97847694298004</v>
      </c>
      <c r="D9" s="14">
        <v>116.97847694298004</v>
      </c>
      <c r="E9" s="15">
        <v>118.10086873559636</v>
      </c>
      <c r="F9" s="15">
        <v>118.1008687355964</v>
      </c>
      <c r="G9" s="15">
        <v>118.1008687355964</v>
      </c>
      <c r="H9" s="15"/>
      <c r="I9" s="15"/>
      <c r="J9" s="15"/>
      <c r="K9" s="15"/>
      <c r="L9" s="15"/>
      <c r="M9" s="15"/>
      <c r="N9" s="15"/>
      <c r="O9" s="15">
        <f t="shared" si="0"/>
        <v>117.65191201854987</v>
      </c>
      <c r="P9" s="15">
        <f t="shared" si="1"/>
        <v>2.801647574359052</v>
      </c>
      <c r="Q9" s="4"/>
    </row>
    <row r="10" spans="1:17" ht="19.5" customHeight="1">
      <c r="A10" s="16" t="s">
        <v>10</v>
      </c>
      <c r="B10" s="15">
        <v>133.29397105563953</v>
      </c>
      <c r="C10" s="15">
        <v>138.90455467061807</v>
      </c>
      <c r="D10" s="14">
        <v>138.90455467061807</v>
      </c>
      <c r="E10" s="15">
        <v>140.69185276140672</v>
      </c>
      <c r="F10" s="15">
        <v>140.69185276140672</v>
      </c>
      <c r="G10" s="15">
        <v>140.69185276140672</v>
      </c>
      <c r="H10" s="15"/>
      <c r="I10" s="15"/>
      <c r="J10" s="15"/>
      <c r="K10" s="15"/>
      <c r="L10" s="15"/>
      <c r="M10" s="15"/>
      <c r="N10" s="15"/>
      <c r="O10" s="15">
        <f t="shared" si="0"/>
        <v>139.97693352509125</v>
      </c>
      <c r="P10" s="15">
        <f t="shared" si="1"/>
        <v>5.013701982561642</v>
      </c>
      <c r="Q10" s="4"/>
    </row>
    <row r="11" spans="1:17" s="1" customFormat="1" ht="19.5" customHeight="1">
      <c r="A11" s="18" t="s">
        <v>5</v>
      </c>
      <c r="B11" s="19">
        <v>108.24361183275657</v>
      </c>
      <c r="C11" s="19">
        <v>109.13365698434438</v>
      </c>
      <c r="D11" s="19">
        <v>109.39276138643953</v>
      </c>
      <c r="E11" s="20">
        <v>109.80140385665445</v>
      </c>
      <c r="F11" s="20">
        <v>109.43895626630066</v>
      </c>
      <c r="G11" s="20">
        <v>109.381657078338</v>
      </c>
      <c r="H11" s="20"/>
      <c r="I11" s="20"/>
      <c r="J11" s="20"/>
      <c r="K11" s="20"/>
      <c r="L11" s="20"/>
      <c r="M11" s="20"/>
      <c r="N11" s="20"/>
      <c r="O11" s="20">
        <f t="shared" si="0"/>
        <v>109.4296871144154</v>
      </c>
      <c r="P11" s="20">
        <f t="shared" si="1"/>
        <v>1.0957462168680934</v>
      </c>
      <c r="Q11" s="5"/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9.5" customHeight="1">
      <c r="A13" s="22" t="s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</sheetData>
  <sheetProtection/>
  <mergeCells count="5">
    <mergeCell ref="A2:A3"/>
    <mergeCell ref="A13:P13"/>
    <mergeCell ref="B2:P2"/>
    <mergeCell ref="A1:P1"/>
    <mergeCell ref="A12:P12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asheikhhasan</cp:lastModifiedBy>
  <cp:lastPrinted>2013-05-26T12:01:05Z</cp:lastPrinted>
  <dcterms:created xsi:type="dcterms:W3CDTF">2005-03-23T06:25:53Z</dcterms:created>
  <dcterms:modified xsi:type="dcterms:W3CDTF">2018-06-21T10:24:16Z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