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4" i="12"/>
  <c r="O5"/>
  <c r="P5" s="1"/>
  <c r="O6"/>
  <c r="P6" s="1"/>
  <c r="O7"/>
  <c r="P7" s="1"/>
  <c r="O8"/>
  <c r="O9"/>
  <c r="P9" s="1"/>
  <c r="O10"/>
  <c r="P10" s="1"/>
  <c r="O11"/>
  <c r="P11" s="1"/>
  <c r="P4" l="1"/>
  <c r="P8"/>
</calcChain>
</file>

<file path=xl/sharedStrings.xml><?xml version="1.0" encoding="utf-8"?>
<sst xmlns="http://schemas.openxmlformats.org/spreadsheetml/2006/main" count="27" uniqueCount="27">
  <si>
    <t xml:space="preserve"> الضفة الغربية</t>
  </si>
  <si>
    <t>المجموعات الجزئية</t>
  </si>
  <si>
    <t>الحفريات</t>
  </si>
  <si>
    <t>مواد الطمم</t>
  </si>
  <si>
    <t>الرقم القياسي العام</t>
  </si>
  <si>
    <t>مواسير بلاستيك وباطون</t>
  </si>
  <si>
    <t>مناهل</t>
  </si>
  <si>
    <t>إسفلت ومنتجاته</t>
  </si>
  <si>
    <t>مصاريف إدارية</t>
  </si>
  <si>
    <t>أجور وتكاليف أخرى</t>
  </si>
  <si>
    <t>نسبة التغير%</t>
  </si>
  <si>
    <t>كانون ثاني  2018</t>
  </si>
  <si>
    <t>شباط  2018</t>
  </si>
  <si>
    <t xml:space="preserve">آذار 2018    </t>
  </si>
  <si>
    <t>نيسان 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</si>
  <si>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</si>
  <si>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</si>
  <si>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</si>
  <si>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</si>
  <si>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</si>
  <si>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</si>
  <si>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>تشرين ثاني 2018</t>
  </si>
  <si>
    <t>كانون أول 2018</t>
  </si>
  <si>
    <t>.البيانات لا تشمل ذلك الجزء من محافظة القدس والذي ضمه الاحتلال الإسرائيلي إليه عنوة بعيد احتلاله للضفة الغربية عام 1967*</t>
  </si>
  <si>
    <t>الأرقام القياسية الشهرية لتكاليف شبكات الصرف الصحي ونسب التغير حسب المجموعات الجزئية في الضفة الغربية* خلال الاشهر من كانون ثاني - كانون أول 2018 مقارنة بالاشهر من كانون ثاني - كانون أول 2017 ( شهر الأساس كانون ثاني 2010=100)</t>
  </si>
  <si>
    <t>متوسط (1-12)/2017</t>
  </si>
  <si>
    <t>متوسط (1-12)/2018</t>
  </si>
</sst>
</file>

<file path=xl/styles.xml><?xml version="1.0" encoding="utf-8"?>
<styleSheet xmlns="http://schemas.openxmlformats.org/spreadsheetml/2006/main">
  <fonts count="17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sz val="8"/>
      <name val="Arial"/>
      <family val="2"/>
      <charset val="178"/>
    </font>
    <font>
      <b/>
      <sz val="9"/>
      <name val="Simplified Arabic"/>
      <charset val="178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charset val="178"/>
    </font>
    <font>
      <b/>
      <sz val="10"/>
      <name val="Simplified Arabic"/>
      <charset val="178"/>
    </font>
    <font>
      <sz val="10"/>
      <name val="Simplified Arabic"/>
      <charset val="178"/>
    </font>
    <font>
      <b/>
      <sz val="10"/>
      <name val="Arial"/>
      <family val="2"/>
    </font>
    <font>
      <sz val="10"/>
      <name val="Simplified Arabic"/>
      <charset val="178"/>
    </font>
    <font>
      <sz val="10"/>
      <name val="Arial"/>
      <family val="2"/>
    </font>
    <font>
      <sz val="10"/>
      <name val="Times New Roman"/>
      <family val="1"/>
    </font>
    <font>
      <b/>
      <sz val="8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5">
    <xf numFmtId="0" fontId="0" fillId="0" borderId="0" xfId="0"/>
    <xf numFmtId="0" fontId="12" fillId="0" borderId="0" xfId="0" applyFont="1"/>
    <xf numFmtId="0" fontId="14" fillId="0" borderId="0" xfId="0" applyFont="1"/>
    <xf numFmtId="2" fontId="14" fillId="0" borderId="0" xfId="0" applyNumberFormat="1" applyFont="1"/>
    <xf numFmtId="2" fontId="0" fillId="0" borderId="0" xfId="0" applyNumberFormat="1"/>
    <xf numFmtId="2" fontId="12" fillId="0" borderId="0" xfId="0" applyNumberFormat="1" applyFont="1"/>
    <xf numFmtId="0" fontId="1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readingOrder="2"/>
    </xf>
    <xf numFmtId="2" fontId="8" fillId="0" borderId="1" xfId="2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readingOrder="2"/>
    </xf>
    <xf numFmtId="0" fontId="11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right" vertical="center" readingOrder="2"/>
    </xf>
    <xf numFmtId="2" fontId="7" fillId="0" borderId="1" xfId="2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right" vertical="center" wrapText="1" readingOrder="1"/>
    </xf>
    <xf numFmtId="0" fontId="5" fillId="0" borderId="4" xfId="0" applyFont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readingOrder="2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rightToLeft="1" tabSelected="1" zoomScale="110" zoomScaleNormal="110" zoomScaleSheetLayoutView="100" workbookViewId="0">
      <selection sqref="A1:P13"/>
    </sheetView>
  </sheetViews>
  <sheetFormatPr defaultColWidth="11.28515625" defaultRowHeight="19.5" customHeight="1"/>
  <cols>
    <col min="1" max="1" width="17.5703125" customWidth="1"/>
    <col min="2" max="2" width="13.5703125" customWidth="1"/>
    <col min="15" max="15" width="13.5703125" customWidth="1"/>
  </cols>
  <sheetData>
    <row r="1" spans="1:17" ht="19.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19.5" customHeight="1">
      <c r="A2" s="18" t="s">
        <v>1</v>
      </c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ht="19.5" customHeight="1">
      <c r="A3" s="18"/>
      <c r="B3" s="6" t="s">
        <v>25</v>
      </c>
      <c r="C3" s="7" t="s">
        <v>11</v>
      </c>
      <c r="D3" s="7" t="s">
        <v>12</v>
      </c>
      <c r="E3" s="8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6" t="s">
        <v>26</v>
      </c>
      <c r="P3" s="7" t="s">
        <v>10</v>
      </c>
    </row>
    <row r="4" spans="1:17" s="2" customFormat="1" ht="19.5" customHeight="1">
      <c r="A4" s="9" t="s">
        <v>2</v>
      </c>
      <c r="B4" s="10">
        <v>124.53054420843905</v>
      </c>
      <c r="C4" s="10">
        <v>126.37917748638388</v>
      </c>
      <c r="D4" s="11">
        <v>126.64210301410719</v>
      </c>
      <c r="E4" s="12">
        <v>126.64210301410719</v>
      </c>
      <c r="F4" s="12">
        <v>126.02190647731166</v>
      </c>
      <c r="G4" s="12">
        <v>125.93580634308094</v>
      </c>
      <c r="H4" s="12">
        <v>125.89544186002536</v>
      </c>
      <c r="I4" s="12">
        <v>125.83211416228798</v>
      </c>
      <c r="J4" s="12">
        <v>125.02891916330756</v>
      </c>
      <c r="K4" s="12">
        <v>124.6706282875229</v>
      </c>
      <c r="L4" s="12">
        <v>124.99579668876972</v>
      </c>
      <c r="M4" s="12">
        <v>123.78906354992662</v>
      </c>
      <c r="N4" s="12">
        <v>124.19099935158061</v>
      </c>
      <c r="O4" s="12">
        <f t="shared" ref="O4:O11" si="0">AVERAGE(C4:N4)</f>
        <v>125.50200494986764</v>
      </c>
      <c r="P4" s="12">
        <f>O4/B4*100-100</f>
        <v>0.78009836671280652</v>
      </c>
      <c r="Q4" s="3"/>
    </row>
    <row r="5" spans="1:17" ht="19.5" customHeight="1">
      <c r="A5" s="13" t="s">
        <v>3</v>
      </c>
      <c r="B5" s="10">
        <v>101.65561963463931</v>
      </c>
      <c r="C5" s="10">
        <v>101.27514932760936</v>
      </c>
      <c r="D5" s="11">
        <v>102.09121928825145</v>
      </c>
      <c r="E5" s="12">
        <v>102.65891928974018</v>
      </c>
      <c r="F5" s="12">
        <v>102.51838655883198</v>
      </c>
      <c r="G5" s="12">
        <v>102.37140685518754</v>
      </c>
      <c r="H5" s="12">
        <v>102.59999269050587</v>
      </c>
      <c r="I5" s="12">
        <v>102.89700910373942</v>
      </c>
      <c r="J5" s="12">
        <v>103.04818138645632</v>
      </c>
      <c r="K5" s="12">
        <v>103.45372651636306</v>
      </c>
      <c r="L5" s="12">
        <v>103.14939205943897</v>
      </c>
      <c r="M5" s="12">
        <v>103.08023162986119</v>
      </c>
      <c r="N5" s="12">
        <v>103.00955607811437</v>
      </c>
      <c r="O5" s="12">
        <f t="shared" si="0"/>
        <v>102.67943089867498</v>
      </c>
      <c r="P5" s="12">
        <f t="shared" ref="P5:P11" si="1">O5/B5*100-100</f>
        <v>1.0071369076450054</v>
      </c>
      <c r="Q5" s="4"/>
    </row>
    <row r="6" spans="1:17" ht="19.5" customHeight="1">
      <c r="A6" s="13" t="s">
        <v>7</v>
      </c>
      <c r="B6" s="10">
        <v>85.036433010932058</v>
      </c>
      <c r="C6" s="10">
        <v>85.702219123378853</v>
      </c>
      <c r="D6" s="11">
        <v>86.368064746192729</v>
      </c>
      <c r="E6" s="12">
        <v>86.08549070725924</v>
      </c>
      <c r="F6" s="12">
        <v>85.047100971731439</v>
      </c>
      <c r="G6" s="12">
        <v>85.295863302642999</v>
      </c>
      <c r="H6" s="12">
        <v>90.224361182112716</v>
      </c>
      <c r="I6" s="12">
        <v>89.38753039994981</v>
      </c>
      <c r="J6" s="12">
        <v>86.393825197409839</v>
      </c>
      <c r="K6" s="12">
        <v>86.638016432393542</v>
      </c>
      <c r="L6" s="12">
        <v>86.925875439548449</v>
      </c>
      <c r="M6" s="12">
        <v>90.470755831587951</v>
      </c>
      <c r="N6" s="12">
        <v>86.070376932957032</v>
      </c>
      <c r="O6" s="12">
        <f t="shared" si="0"/>
        <v>87.050790022263712</v>
      </c>
      <c r="P6" s="12">
        <f t="shared" si="1"/>
        <v>2.3688164472664255</v>
      </c>
      <c r="Q6" s="4"/>
    </row>
    <row r="7" spans="1:17" ht="19.5" customHeight="1">
      <c r="A7" s="13" t="s">
        <v>5</v>
      </c>
      <c r="B7" s="10">
        <v>102.69687379934305</v>
      </c>
      <c r="C7" s="10">
        <v>102.00211598457629</v>
      </c>
      <c r="D7" s="11">
        <v>102.04148553342134</v>
      </c>
      <c r="E7" s="12">
        <v>102.45539450409143</v>
      </c>
      <c r="F7" s="12">
        <v>101.67948939554017</v>
      </c>
      <c r="G7" s="12">
        <v>101.50971728096926</v>
      </c>
      <c r="H7" s="12">
        <v>101.56397156790401</v>
      </c>
      <c r="I7" s="12">
        <v>101.85705518630721</v>
      </c>
      <c r="J7" s="12">
        <v>101.35293356829968</v>
      </c>
      <c r="K7" s="12">
        <v>101.153324074827</v>
      </c>
      <c r="L7" s="12">
        <v>101.34861512263677</v>
      </c>
      <c r="M7" s="12">
        <v>101.37900139845682</v>
      </c>
      <c r="N7" s="12">
        <v>101.50105320273094</v>
      </c>
      <c r="O7" s="12">
        <f t="shared" si="0"/>
        <v>101.65367973498007</v>
      </c>
      <c r="P7" s="12">
        <f t="shared" si="1"/>
        <v>-1.0157992407843466</v>
      </c>
      <c r="Q7" s="4"/>
    </row>
    <row r="8" spans="1:17" ht="19.5" customHeight="1">
      <c r="A8" s="14" t="s">
        <v>6</v>
      </c>
      <c r="B8" s="10">
        <v>106.93081208557659</v>
      </c>
      <c r="C8" s="10">
        <v>107.30388970142948</v>
      </c>
      <c r="D8" s="11">
        <v>107.30388970142948</v>
      </c>
      <c r="E8" s="12">
        <v>107.36539956683485</v>
      </c>
      <c r="F8" s="12">
        <v>107.49215954169453</v>
      </c>
      <c r="G8" s="12">
        <v>107.54236673359338</v>
      </c>
      <c r="H8" s="12">
        <v>107.49215954169453</v>
      </c>
      <c r="I8" s="12">
        <v>107.6435609459057</v>
      </c>
      <c r="J8" s="12">
        <v>107.6435609459057</v>
      </c>
      <c r="K8" s="12">
        <v>107.6435609459057</v>
      </c>
      <c r="L8" s="12">
        <v>107.10780213713829</v>
      </c>
      <c r="M8" s="12">
        <v>108.6495112321337</v>
      </c>
      <c r="N8" s="12">
        <v>108.39858589358693</v>
      </c>
      <c r="O8" s="12">
        <f t="shared" si="0"/>
        <v>107.63220390727101</v>
      </c>
      <c r="P8" s="12">
        <f t="shared" si="1"/>
        <v>0.65593051059322249</v>
      </c>
      <c r="Q8" s="4"/>
    </row>
    <row r="9" spans="1:17" ht="19.5" customHeight="1">
      <c r="A9" s="13" t="s">
        <v>8</v>
      </c>
      <c r="B9" s="12">
        <v>115.72161556474499</v>
      </c>
      <c r="C9" s="12">
        <v>116.97847694298004</v>
      </c>
      <c r="D9" s="11">
        <v>116.97847694298004</v>
      </c>
      <c r="E9" s="12">
        <v>118.10086873559636</v>
      </c>
      <c r="F9" s="12">
        <v>118.10086873559641</v>
      </c>
      <c r="G9" s="12">
        <v>118.10086873559641</v>
      </c>
      <c r="H9" s="12">
        <v>119.07245464037288</v>
      </c>
      <c r="I9" s="12">
        <v>119.07245464037288</v>
      </c>
      <c r="J9" s="12">
        <v>119.07245464037288</v>
      </c>
      <c r="K9" s="12">
        <v>119.33866377253804</v>
      </c>
      <c r="L9" s="12">
        <v>119.33866377253807</v>
      </c>
      <c r="M9" s="12">
        <v>119.33866377253807</v>
      </c>
      <c r="N9" s="12">
        <v>119.36761001439523</v>
      </c>
      <c r="O9" s="12">
        <f t="shared" si="0"/>
        <v>118.57171044548976</v>
      </c>
      <c r="P9" s="12">
        <f t="shared" si="1"/>
        <v>2.462888948478394</v>
      </c>
      <c r="Q9" s="4"/>
    </row>
    <row r="10" spans="1:17" ht="19.5" customHeight="1">
      <c r="A10" s="13" t="s">
        <v>9</v>
      </c>
      <c r="B10" s="12">
        <v>135.07434106489544</v>
      </c>
      <c r="C10" s="12">
        <v>138.90455467061807</v>
      </c>
      <c r="D10" s="11">
        <v>138.90455467061807</v>
      </c>
      <c r="E10" s="12">
        <v>140.69185276140672</v>
      </c>
      <c r="F10" s="12">
        <v>140.69185276140672</v>
      </c>
      <c r="G10" s="12">
        <v>140.69185276140672</v>
      </c>
      <c r="H10" s="12">
        <v>140.05653346809325</v>
      </c>
      <c r="I10" s="12">
        <v>140.05653346809325</v>
      </c>
      <c r="J10" s="12">
        <v>140.05653346809325</v>
      </c>
      <c r="K10" s="12">
        <v>139.87394205592034</v>
      </c>
      <c r="L10" s="12">
        <v>139.87394205592034</v>
      </c>
      <c r="M10" s="12">
        <v>139.87394205592034</v>
      </c>
      <c r="N10" s="12">
        <v>138.15895245016873</v>
      </c>
      <c r="O10" s="12">
        <f t="shared" si="0"/>
        <v>139.81958722063882</v>
      </c>
      <c r="P10" s="12">
        <f t="shared" si="1"/>
        <v>3.5130625982203014</v>
      </c>
      <c r="Q10" s="4"/>
    </row>
    <row r="11" spans="1:17" s="1" customFormat="1" ht="19.5" customHeight="1">
      <c r="A11" s="15" t="s">
        <v>4</v>
      </c>
      <c r="B11" s="16">
        <v>108.61566479933896</v>
      </c>
      <c r="C11" s="16">
        <v>109.13365698434438</v>
      </c>
      <c r="D11" s="16">
        <v>109.39276138643953</v>
      </c>
      <c r="E11" s="17">
        <v>109.80140385665445</v>
      </c>
      <c r="F11" s="17">
        <v>109.43895626630066</v>
      </c>
      <c r="G11" s="17">
        <v>109.38165707833799</v>
      </c>
      <c r="H11" s="17">
        <v>109.76759030963387</v>
      </c>
      <c r="I11" s="17">
        <v>109.86246746831161</v>
      </c>
      <c r="J11" s="17">
        <v>109.43663290632824</v>
      </c>
      <c r="K11" s="17">
        <v>109.42989245765702</v>
      </c>
      <c r="L11" s="17">
        <v>109.37962195715902</v>
      </c>
      <c r="M11" s="17">
        <v>109.74885991581385</v>
      </c>
      <c r="N11" s="17">
        <v>109.33156467980034</v>
      </c>
      <c r="O11" s="17">
        <f t="shared" si="0"/>
        <v>109.5087554388984</v>
      </c>
      <c r="P11" s="17">
        <f t="shared" si="1"/>
        <v>0.82224846775957872</v>
      </c>
      <c r="Q11" s="5"/>
    </row>
    <row r="12" spans="1:17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19.5" customHeight="1">
      <c r="A13" s="19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</sheetData>
  <mergeCells count="5">
    <mergeCell ref="A2:A3"/>
    <mergeCell ref="A13:P13"/>
    <mergeCell ref="B2:P2"/>
    <mergeCell ref="A1:P1"/>
    <mergeCell ref="A12:P12"/>
  </mergeCells>
  <phoneticPr fontId="0" type="noConversion"/>
  <pageMargins left="0.75" right="0.75" top="1" bottom="1" header="0.5" footer="0.5"/>
  <pageSetup paperSize="9" scale="69" orientation="landscape" r:id="rId1"/>
  <headerFooter alignWithMargins="0"/>
  <webPublishItems count="2">
    <webPublishItem id="16826" divId="a-SNCI-ave-2014_16826" sourceType="range" sourceRef="A1:P12" destinationFile="G:\بناء طرق مياه ومجاري\جداول الانترنت\2014\SNCI &amp; WNCI\10\a-SNCI-ave-2014.htm"/>
    <webPublishItem id="31652" divId="a-SNCI-ave-2018_31652" sourceType="range" sourceRef="A1:P13" destinationFile="G:\بناء طرق مياه ومجاري\جداول الانترنت\2018\12-2018\SNCI &amp; WNCI\a-SNCI-av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2013-05-26T12:01:05Z</cp:lastPrinted>
  <dcterms:created xsi:type="dcterms:W3CDTF">2005-03-23T06:25:53Z</dcterms:created>
  <dcterms:modified xsi:type="dcterms:W3CDTF">2019-01-17T12:52:44Z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