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2" sheetId="162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'tab2'!$A$1:$G$18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C7" i="162"/>
  <c r="B6" l="1"/>
  <c r="C17" l="1"/>
  <c r="A17" s="1"/>
  <c r="C16"/>
  <c r="A16" s="1"/>
  <c r="C15"/>
  <c r="A15" s="1"/>
  <c r="C14"/>
  <c r="A14" s="1"/>
  <c r="C13"/>
  <c r="A13" s="1"/>
  <c r="C12"/>
  <c r="A12" s="1"/>
  <c r="C11"/>
  <c r="A11" s="1"/>
  <c r="C10"/>
  <c r="A10" s="1"/>
  <c r="C9"/>
  <c r="A9" s="1"/>
  <c r="C8"/>
  <c r="A8" s="1"/>
  <c r="A7"/>
  <c r="D6"/>
  <c r="E6"/>
  <c r="F6"/>
  <c r="C6" l="1"/>
  <c r="A6" s="1"/>
</calcChain>
</file>

<file path=xl/sharedStrings.xml><?xml version="1.0" encoding="utf-8"?>
<sst xmlns="http://schemas.openxmlformats.org/spreadsheetml/2006/main" count="23" uniqueCount="23">
  <si>
    <t>المجموع</t>
  </si>
  <si>
    <t>طولكرم</t>
  </si>
  <si>
    <t>قلقيلية</t>
  </si>
  <si>
    <t>بيت لحم</t>
  </si>
  <si>
    <t>الخليل</t>
  </si>
  <si>
    <t>الضفة الغربية</t>
  </si>
  <si>
    <t>نابلس</t>
  </si>
  <si>
    <t>سلفيت</t>
  </si>
  <si>
    <t>رام الله والبيرة</t>
  </si>
  <si>
    <t>المجموع الكلي</t>
  </si>
  <si>
    <t>جنين</t>
  </si>
  <si>
    <t>محلي</t>
  </si>
  <si>
    <t>اقليمي</t>
  </si>
  <si>
    <t>رئيسي</t>
  </si>
  <si>
    <t>اريحا والأغوار</t>
  </si>
  <si>
    <t>القدس</t>
  </si>
  <si>
    <t>طرق غير معبدة</t>
  </si>
  <si>
    <t xml:space="preserve"> طرق معبدة</t>
  </si>
  <si>
    <t xml:space="preserve">المحافظة </t>
  </si>
  <si>
    <t>الوحدات بالكيلومترات</t>
  </si>
  <si>
    <t xml:space="preserve">طوباس والاغوار الشمالية </t>
  </si>
  <si>
    <t>المصدر:  وزارة الأشغال العامة والإسكان، 2018</t>
  </si>
  <si>
    <t xml:space="preserve"> أطوال شبكة الطرق في الضفة الغربية حسب المحافظة ونوع الطريق، 2018</t>
  </si>
</sst>
</file>

<file path=xl/styles.xml><?xml version="1.0" encoding="utf-8"?>
<styleSheet xmlns="http://schemas.openxmlformats.org/spreadsheetml/2006/main">
  <numFmts count="5"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74" formatCode="#,##0.0"/>
  </numFmts>
  <fonts count="14">
    <font>
      <sz val="10"/>
      <name val="Arial"/>
      <charset val="178"/>
    </font>
    <font>
      <sz val="10"/>
      <name val="Arial"/>
      <family val="2"/>
    </font>
    <font>
      <b/>
      <sz val="10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9"/>
      <name val="Arial"/>
      <family val="2"/>
    </font>
    <font>
      <b/>
      <sz val="11"/>
      <name val="Simplified Arabic"/>
      <family val="1"/>
    </font>
    <font>
      <b/>
      <sz val="9"/>
      <name val="Arial"/>
      <family val="2"/>
    </font>
    <font>
      <sz val="5"/>
      <name val="Arial"/>
      <family val="2"/>
    </font>
    <font>
      <b/>
      <sz val="9"/>
      <name val="Arial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 applyFont="0"/>
    <xf numFmtId="0" fontId="2" fillId="0" borderId="0" applyNumberFormat="0">
      <alignment horizontal="left"/>
    </xf>
    <xf numFmtId="0" fontId="6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2" fillId="0" borderId="0" applyFont="0"/>
  </cellStyleXfs>
  <cellXfs count="38">
    <xf numFmtId="0" fontId="0" fillId="0" borderId="0" xfId="0"/>
    <xf numFmtId="0" fontId="5" fillId="0" borderId="0" xfId="0" applyFont="1" applyBorder="1" applyAlignment="1">
      <alignment vertical="center"/>
    </xf>
    <xf numFmtId="0" fontId="10" fillId="0" borderId="0" xfId="0" applyFont="1"/>
    <xf numFmtId="0" fontId="5" fillId="0" borderId="4" xfId="0" applyFont="1" applyBorder="1" applyAlignment="1">
      <alignment horizontal="right" vertical="center" indent="1"/>
    </xf>
    <xf numFmtId="0" fontId="9" fillId="0" borderId="7" xfId="0" applyFont="1" applyBorder="1" applyAlignment="1">
      <alignment vertical="center"/>
    </xf>
    <xf numFmtId="174" fontId="9" fillId="0" borderId="0" xfId="0" applyNumberFormat="1" applyFont="1" applyBorder="1" applyAlignment="1">
      <alignment horizontal="right" vertical="center" indent="1"/>
    </xf>
    <xf numFmtId="174" fontId="9" fillId="0" borderId="4" xfId="0" applyNumberFormat="1" applyFont="1" applyBorder="1" applyAlignment="1">
      <alignment horizontal="right" vertical="center" indent="1"/>
    </xf>
    <xf numFmtId="174" fontId="7" fillId="0" borderId="0" xfId="0" applyNumberFormat="1" applyFont="1" applyBorder="1" applyAlignment="1">
      <alignment horizontal="right" vertical="center" indent="1"/>
    </xf>
    <xf numFmtId="174" fontId="7" fillId="0" borderId="4" xfId="0" applyNumberFormat="1" applyFont="1" applyBorder="1" applyAlignment="1">
      <alignment horizontal="right" vertical="center" indent="1"/>
    </xf>
    <xf numFmtId="0" fontId="5" fillId="0" borderId="4" xfId="0" applyFont="1" applyBorder="1" applyAlignment="1">
      <alignment horizontal="right" inden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4" fontId="9" fillId="0" borderId="11" xfId="0" applyNumberFormat="1" applyFont="1" applyBorder="1" applyAlignment="1">
      <alignment horizontal="right" vertical="center" indent="1"/>
    </xf>
    <xf numFmtId="174" fontId="7" fillId="0" borderId="11" xfId="0" applyNumberFormat="1" applyFont="1" applyBorder="1" applyAlignment="1">
      <alignment horizontal="right" vertical="center" indent="1"/>
    </xf>
    <xf numFmtId="174" fontId="7" fillId="0" borderId="3" xfId="0" applyNumberFormat="1" applyFont="1" applyBorder="1" applyAlignment="1">
      <alignment horizontal="right" vertical="center" indent="1"/>
    </xf>
    <xf numFmtId="0" fontId="5" fillId="0" borderId="3" xfId="0" applyFont="1" applyBorder="1" applyAlignment="1">
      <alignment horizontal="right" indent="1"/>
    </xf>
    <xf numFmtId="0" fontId="4" fillId="0" borderId="4" xfId="0" applyFont="1" applyBorder="1" applyAlignment="1">
      <alignment horizontal="right" vertical="center" indent="1"/>
    </xf>
    <xf numFmtId="174" fontId="13" fillId="0" borderId="0" xfId="0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indent="1"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quotePrefix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100" zoomScaleSheetLayoutView="100" workbookViewId="0">
      <selection activeCell="D14" sqref="D14"/>
    </sheetView>
  </sheetViews>
  <sheetFormatPr defaultRowHeight="12.75"/>
  <cols>
    <col min="1" max="1" width="12.5703125" customWidth="1"/>
    <col min="2" max="2" width="14.7109375" customWidth="1"/>
    <col min="3" max="6" width="16" customWidth="1"/>
    <col min="7" max="7" width="21.7109375" customWidth="1"/>
    <col min="8" max="9" width="9.140625" customWidth="1"/>
  </cols>
  <sheetData>
    <row r="1" spans="1:7" ht="19.5" customHeight="1">
      <c r="A1" s="21" t="s">
        <v>22</v>
      </c>
      <c r="B1" s="21"/>
      <c r="C1" s="21"/>
      <c r="D1" s="21"/>
      <c r="E1" s="21"/>
      <c r="F1" s="21"/>
      <c r="G1" s="21"/>
    </row>
    <row r="2" spans="1:7" s="2" customFormat="1" ht="5.25" customHeight="1">
      <c r="A2" s="23"/>
      <c r="B2" s="23"/>
      <c r="C2" s="23"/>
      <c r="D2" s="23"/>
      <c r="E2" s="23"/>
      <c r="F2" s="23"/>
      <c r="G2" s="23"/>
    </row>
    <row r="3" spans="1:7" ht="16.5" customHeight="1">
      <c r="A3" s="24"/>
      <c r="B3" s="24"/>
      <c r="C3" s="24"/>
      <c r="D3" s="24"/>
      <c r="E3" s="25" t="s">
        <v>19</v>
      </c>
      <c r="F3" s="24"/>
      <c r="G3" s="26"/>
    </row>
    <row r="4" spans="1:7" ht="18" customHeight="1">
      <c r="A4" s="27" t="s">
        <v>9</v>
      </c>
      <c r="B4" s="28" t="s">
        <v>16</v>
      </c>
      <c r="C4" s="12"/>
      <c r="D4" s="4"/>
      <c r="E4" s="31"/>
      <c r="F4" s="20" t="s">
        <v>17</v>
      </c>
      <c r="G4" s="29" t="s">
        <v>18</v>
      </c>
    </row>
    <row r="5" spans="1:7" ht="18" customHeight="1">
      <c r="A5" s="32"/>
      <c r="B5" s="33"/>
      <c r="C5" s="34" t="s">
        <v>0</v>
      </c>
      <c r="D5" s="35" t="s">
        <v>11</v>
      </c>
      <c r="E5" s="36" t="s">
        <v>12</v>
      </c>
      <c r="F5" s="37" t="s">
        <v>13</v>
      </c>
      <c r="G5" s="30"/>
    </row>
    <row r="6" spans="1:7" ht="18" customHeight="1">
      <c r="A6" s="5">
        <f>SUM(B6+C6)</f>
        <v>3847.1</v>
      </c>
      <c r="B6" s="5">
        <f>SUM(B7:B17)</f>
        <v>446.90000000000003</v>
      </c>
      <c r="C6" s="5">
        <f>SUM(D6:F6)</f>
        <v>3400.2</v>
      </c>
      <c r="D6" s="5">
        <f>SUM(D7:D17)</f>
        <v>1575.6</v>
      </c>
      <c r="E6" s="5">
        <f>SUM(E7:E17)</f>
        <v>1148.5999999999999</v>
      </c>
      <c r="F6" s="6">
        <f>SUM(F7:F17)</f>
        <v>676</v>
      </c>
      <c r="G6" s="18" t="s">
        <v>5</v>
      </c>
    </row>
    <row r="7" spans="1:7" ht="18" customHeight="1">
      <c r="A7" s="5">
        <f t="shared" ref="A7:A17" si="0">SUM(B7+C7)</f>
        <v>472.5</v>
      </c>
      <c r="B7" s="19">
        <v>72.400000000000006</v>
      </c>
      <c r="C7" s="5">
        <f t="shared" ref="C7:C17" si="1">SUM(D7:F7)</f>
        <v>400.1</v>
      </c>
      <c r="D7" s="7">
        <v>207.8</v>
      </c>
      <c r="E7" s="7">
        <v>135.9</v>
      </c>
      <c r="F7" s="8">
        <v>56.4</v>
      </c>
      <c r="G7" s="9" t="s">
        <v>10</v>
      </c>
    </row>
    <row r="8" spans="1:7" ht="18" customHeight="1">
      <c r="A8" s="5">
        <f t="shared" si="0"/>
        <v>129.19999999999999</v>
      </c>
      <c r="B8" s="7">
        <v>28.7</v>
      </c>
      <c r="C8" s="5">
        <f t="shared" si="1"/>
        <v>100.5</v>
      </c>
      <c r="D8" s="7">
        <v>45.5</v>
      </c>
      <c r="E8" s="7">
        <v>41.5</v>
      </c>
      <c r="F8" s="8">
        <v>13.5</v>
      </c>
      <c r="G8" s="3" t="s">
        <v>20</v>
      </c>
    </row>
    <row r="9" spans="1:7" ht="18" customHeight="1">
      <c r="A9" s="5">
        <f t="shared" si="0"/>
        <v>248.60000000000002</v>
      </c>
      <c r="B9" s="7">
        <v>43.2</v>
      </c>
      <c r="C9" s="5">
        <f t="shared" si="1"/>
        <v>205.4</v>
      </c>
      <c r="D9" s="7">
        <v>117</v>
      </c>
      <c r="E9" s="7">
        <v>72.599999999999994</v>
      </c>
      <c r="F9" s="8">
        <v>15.8</v>
      </c>
      <c r="G9" s="9" t="s">
        <v>1</v>
      </c>
    </row>
    <row r="10" spans="1:7" ht="18" customHeight="1">
      <c r="A10" s="5">
        <f t="shared" si="0"/>
        <v>442.59999999999997</v>
      </c>
      <c r="B10" s="7">
        <v>37.299999999999997</v>
      </c>
      <c r="C10" s="5">
        <f t="shared" si="1"/>
        <v>405.29999999999995</v>
      </c>
      <c r="D10" s="7">
        <v>203.9</v>
      </c>
      <c r="E10" s="7">
        <v>90</v>
      </c>
      <c r="F10" s="8">
        <v>111.4</v>
      </c>
      <c r="G10" s="3" t="s">
        <v>6</v>
      </c>
    </row>
    <row r="11" spans="1:7" ht="18" customHeight="1">
      <c r="A11" s="5">
        <f t="shared" si="0"/>
        <v>118.8</v>
      </c>
      <c r="B11" s="7">
        <v>17.5</v>
      </c>
      <c r="C11" s="5">
        <f t="shared" si="1"/>
        <v>101.3</v>
      </c>
      <c r="D11" s="7">
        <v>34.299999999999997</v>
      </c>
      <c r="E11" s="7">
        <v>34.799999999999997</v>
      </c>
      <c r="F11" s="8">
        <v>32.200000000000003</v>
      </c>
      <c r="G11" s="9" t="s">
        <v>2</v>
      </c>
    </row>
    <row r="12" spans="1:7" ht="18" customHeight="1">
      <c r="A12" s="5">
        <f t="shared" si="0"/>
        <v>162.19999999999999</v>
      </c>
      <c r="B12" s="7">
        <v>16.5</v>
      </c>
      <c r="C12" s="5">
        <f t="shared" si="1"/>
        <v>145.69999999999999</v>
      </c>
      <c r="D12" s="7">
        <v>46.9</v>
      </c>
      <c r="E12" s="19">
        <v>53.7</v>
      </c>
      <c r="F12" s="8">
        <v>45.1</v>
      </c>
      <c r="G12" s="3" t="s">
        <v>7</v>
      </c>
    </row>
    <row r="13" spans="1:7" ht="18" customHeight="1">
      <c r="A13" s="5">
        <f t="shared" si="0"/>
        <v>620.80000000000007</v>
      </c>
      <c r="B13" s="7">
        <v>18.399999999999999</v>
      </c>
      <c r="C13" s="5">
        <f t="shared" si="1"/>
        <v>602.40000000000009</v>
      </c>
      <c r="D13" s="7">
        <v>229.8</v>
      </c>
      <c r="E13" s="7">
        <v>313.10000000000002</v>
      </c>
      <c r="F13" s="8">
        <v>59.5</v>
      </c>
      <c r="G13" s="9" t="s">
        <v>8</v>
      </c>
    </row>
    <row r="14" spans="1:7" ht="18" customHeight="1">
      <c r="A14" s="5">
        <f t="shared" si="0"/>
        <v>245.7</v>
      </c>
      <c r="B14" s="7">
        <v>7.1</v>
      </c>
      <c r="C14" s="5">
        <f t="shared" si="1"/>
        <v>238.6</v>
      </c>
      <c r="D14" s="7">
        <v>62</v>
      </c>
      <c r="E14" s="7">
        <v>53</v>
      </c>
      <c r="F14" s="8">
        <v>123.6</v>
      </c>
      <c r="G14" s="3" t="s">
        <v>14</v>
      </c>
    </row>
    <row r="15" spans="1:7" ht="18" customHeight="1">
      <c r="A15" s="5">
        <f t="shared" si="0"/>
        <v>187.39999999999998</v>
      </c>
      <c r="B15" s="7">
        <v>2.4</v>
      </c>
      <c r="C15" s="5">
        <f t="shared" si="1"/>
        <v>184.99999999999997</v>
      </c>
      <c r="D15" s="19">
        <v>63.3</v>
      </c>
      <c r="E15" s="7">
        <v>66.099999999999994</v>
      </c>
      <c r="F15" s="8">
        <v>55.6</v>
      </c>
      <c r="G15" s="9" t="s">
        <v>15</v>
      </c>
    </row>
    <row r="16" spans="1:7" ht="18" customHeight="1">
      <c r="A16" s="5">
        <f t="shared" si="0"/>
        <v>415</v>
      </c>
      <c r="B16" s="7">
        <v>69.900000000000006</v>
      </c>
      <c r="C16" s="5">
        <f t="shared" si="1"/>
        <v>345.1</v>
      </c>
      <c r="D16" s="7">
        <v>221.8</v>
      </c>
      <c r="E16" s="7">
        <v>62.3</v>
      </c>
      <c r="F16" s="8">
        <v>61</v>
      </c>
      <c r="G16" s="3" t="s">
        <v>3</v>
      </c>
    </row>
    <row r="17" spans="1:7" ht="18" customHeight="1">
      <c r="A17" s="14">
        <f t="shared" si="0"/>
        <v>804.3</v>
      </c>
      <c r="B17" s="15">
        <v>133.5</v>
      </c>
      <c r="C17" s="14">
        <f t="shared" si="1"/>
        <v>670.8</v>
      </c>
      <c r="D17" s="15">
        <v>343.3</v>
      </c>
      <c r="E17" s="15">
        <v>225.6</v>
      </c>
      <c r="F17" s="16">
        <v>101.9</v>
      </c>
      <c r="G17" s="17" t="s">
        <v>4</v>
      </c>
    </row>
    <row r="18" spans="1:7" ht="18" customHeight="1">
      <c r="A18" s="13"/>
      <c r="B18" s="11"/>
      <c r="C18" s="1"/>
      <c r="D18" s="10"/>
      <c r="E18" s="22" t="s">
        <v>21</v>
      </c>
      <c r="F18" s="22"/>
      <c r="G18" s="22"/>
    </row>
    <row r="19" spans="1:7" ht="18" customHeight="1"/>
    <row r="20" spans="1:7" ht="18" customHeight="1"/>
    <row r="21" spans="1:7" ht="18" customHeight="1"/>
    <row r="22" spans="1:7" ht="18" customHeight="1"/>
    <row r="23" spans="1:7" ht="18" customHeight="1"/>
    <row r="24" spans="1:7" ht="18" customHeight="1"/>
    <row r="25" spans="1:7" ht="18" customHeight="1"/>
  </sheetData>
  <mergeCells count="8">
    <mergeCell ref="A1:G1"/>
    <mergeCell ref="E18:G18"/>
    <mergeCell ref="A2:G2"/>
    <mergeCell ref="A3:D3"/>
    <mergeCell ref="E3:G3"/>
    <mergeCell ref="A4:A5"/>
    <mergeCell ref="B4:B5"/>
    <mergeCell ref="G4:G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41" orientation="landscape" useFirstPageNumber="1" r:id="rId1"/>
  <headerFooter>
    <oddHeader>&amp;L&amp;8PCBS:Transportaion and Communication Statistics,2018&amp;R&amp;1&amp;K00+000م&amp;10&amp;K000000 &amp;8PCBS:  احصاءات النقل والاتصالات، 2018</oddHeader>
    <oddFooter xml:space="preserve">&amp;C42&amp;R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tab2</vt:lpstr>
      <vt:lpstr>'tab2'!Print_Area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2019-06-13T11:17:34Z</cp:lastPrinted>
  <dcterms:created xsi:type="dcterms:W3CDTF">1997-06-18T05:44:33Z</dcterms:created>
  <dcterms:modified xsi:type="dcterms:W3CDTF">2019-06-26T07:04:30Z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