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2" sheetId="162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D8" i="162"/>
  <c r="C7" l="1"/>
  <c r="D18" l="1"/>
  <c r="B18" s="1"/>
  <c r="D17"/>
  <c r="B17" s="1"/>
  <c r="D16"/>
  <c r="B16" s="1"/>
  <c r="D15"/>
  <c r="B15" s="1"/>
  <c r="D14"/>
  <c r="B14" s="1"/>
  <c r="D13"/>
  <c r="B13" s="1"/>
  <c r="D12"/>
  <c r="B12" s="1"/>
  <c r="D11"/>
  <c r="B11" s="1"/>
  <c r="D10"/>
  <c r="B10" s="1"/>
  <c r="D9"/>
  <c r="B9" s="1"/>
  <c r="B8"/>
  <c r="E7"/>
  <c r="F7"/>
  <c r="G7"/>
  <c r="D7" l="1"/>
  <c r="B7" s="1"/>
</calcChain>
</file>

<file path=xl/sharedStrings.xml><?xml version="1.0" encoding="utf-8"?>
<sst xmlns="http://schemas.openxmlformats.org/spreadsheetml/2006/main" count="23" uniqueCount="23">
  <si>
    <t>Total</t>
  </si>
  <si>
    <t>Governorate</t>
  </si>
  <si>
    <t>Tulkarm</t>
  </si>
  <si>
    <t>Bethlehem</t>
  </si>
  <si>
    <t>Hebron</t>
  </si>
  <si>
    <t>Qalqiliya</t>
  </si>
  <si>
    <t>Ramallah &amp; Al-Bireh</t>
  </si>
  <si>
    <t>West Bank</t>
  </si>
  <si>
    <t>Salfit</t>
  </si>
  <si>
    <t xml:space="preserve">Jenin </t>
  </si>
  <si>
    <t xml:space="preserve">Nablus </t>
  </si>
  <si>
    <t>Jericho &amp; Al Aghwar</t>
  </si>
  <si>
    <t>Paved Roads</t>
  </si>
  <si>
    <t xml:space="preserve"> Local</t>
  </si>
  <si>
    <t>Regional</t>
  </si>
  <si>
    <t>Main</t>
  </si>
  <si>
    <t>Jerusalem</t>
  </si>
  <si>
    <t xml:space="preserve"> Total</t>
  </si>
  <si>
    <t>UnPaved Roads</t>
  </si>
  <si>
    <t>Units in Kilometers</t>
  </si>
  <si>
    <t>Tubas &amp; Northern Valley</t>
  </si>
  <si>
    <t>Source:  Ministry of Public Works &amp; Housing, 2018</t>
  </si>
  <si>
    <t xml:space="preserve"> Road Network Length in the West Bank by Governorate and Road Type, 2018</t>
  </si>
</sst>
</file>

<file path=xl/styles.xml><?xml version="1.0" encoding="utf-8"?>
<styleSheet xmlns="http://schemas.openxmlformats.org/spreadsheetml/2006/main">
  <numFmts count="5"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74" formatCode="#,##0.0"/>
  </numFmts>
  <fonts count="13">
    <font>
      <sz val="10"/>
      <name val="Arial"/>
      <charset val="178"/>
    </font>
    <font>
      <b/>
      <sz val="10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9"/>
      <name val="Arial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 applyFont="0"/>
    <xf numFmtId="0" fontId="1" fillId="0" borderId="0" applyNumberFormat="0">
      <alignment horizontal="left"/>
    </xf>
    <xf numFmtId="0" fontId="5" fillId="0" borderId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1" fillId="0" borderId="0" applyFont="0"/>
  </cellStyleXfs>
  <cellXfs count="37"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9" fillId="0" borderId="0" xfId="0" applyFont="1"/>
    <xf numFmtId="0" fontId="6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174" fontId="8" fillId="0" borderId="0" xfId="0" applyNumberFormat="1" applyFont="1" applyBorder="1" applyAlignment="1">
      <alignment horizontal="right" vertical="center" indent="1"/>
    </xf>
    <xf numFmtId="174" fontId="8" fillId="0" borderId="5" xfId="0" applyNumberFormat="1" applyFont="1" applyBorder="1" applyAlignment="1">
      <alignment horizontal="right" vertical="center" indent="1"/>
    </xf>
    <xf numFmtId="0" fontId="6" fillId="0" borderId="3" xfId="0" quotePrefix="1" applyFont="1" applyBorder="1" applyAlignment="1">
      <alignment horizontal="left" vertical="center" indent="1"/>
    </xf>
    <xf numFmtId="174" fontId="6" fillId="0" borderId="0" xfId="0" applyNumberFormat="1" applyFont="1" applyBorder="1" applyAlignment="1">
      <alignment horizontal="right" vertical="center" indent="1"/>
    </xf>
    <xf numFmtId="174" fontId="6" fillId="0" borderId="5" xfId="0" applyNumberFormat="1" applyFont="1" applyBorder="1" applyAlignment="1">
      <alignment horizontal="right" vertical="center" indent="1"/>
    </xf>
    <xf numFmtId="0" fontId="6" fillId="0" borderId="3" xfId="0" quotePrefix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4" fontId="8" fillId="0" borderId="9" xfId="0" applyNumberFormat="1" applyFont="1" applyBorder="1" applyAlignment="1">
      <alignment horizontal="right" vertical="center" indent="1"/>
    </xf>
    <xf numFmtId="174" fontId="6" fillId="0" borderId="9" xfId="0" applyNumberFormat="1" applyFont="1" applyBorder="1" applyAlignment="1">
      <alignment horizontal="right" vertical="center" indent="1"/>
    </xf>
    <xf numFmtId="174" fontId="6" fillId="0" borderId="4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174" fontId="12" fillId="0" borderId="0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inden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Normal="100" zoomScaleSheetLayoutView="100" workbookViewId="0">
      <selection activeCell="E14" sqref="E14"/>
    </sheetView>
  </sheetViews>
  <sheetFormatPr defaultRowHeight="12.75"/>
  <cols>
    <col min="1" max="1" width="23.5703125" customWidth="1"/>
    <col min="2" max="2" width="12.5703125" customWidth="1"/>
    <col min="3" max="3" width="14.7109375" customWidth="1"/>
    <col min="4" max="7" width="16" customWidth="1"/>
  </cols>
  <sheetData>
    <row r="1" spans="1:7" ht="19.5" customHeight="1">
      <c r="A1" s="24" t="s">
        <v>22</v>
      </c>
      <c r="B1" s="24"/>
      <c r="C1" s="24"/>
      <c r="D1" s="24"/>
      <c r="E1" s="24"/>
      <c r="F1" s="24"/>
      <c r="G1" s="24"/>
    </row>
    <row r="2" spans="1:7" s="4" customFormat="1" ht="5.25" customHeight="1">
      <c r="A2" s="26"/>
      <c r="B2" s="26"/>
      <c r="C2" s="26"/>
      <c r="D2" s="26"/>
      <c r="E2" s="26"/>
      <c r="F2" s="26"/>
      <c r="G2" s="26"/>
    </row>
    <row r="3" spans="1:7" ht="16.5" customHeight="1">
      <c r="A3" s="27" t="s">
        <v>19</v>
      </c>
      <c r="B3" s="28"/>
      <c r="C3" s="28"/>
      <c r="D3" s="28"/>
      <c r="E3" s="28"/>
      <c r="F3" s="29"/>
      <c r="G3" s="28"/>
    </row>
    <row r="4" spans="1:7" ht="18" customHeight="1">
      <c r="A4" s="30" t="s">
        <v>1</v>
      </c>
      <c r="B4" s="30" t="s">
        <v>17</v>
      </c>
      <c r="C4" s="30" t="s">
        <v>18</v>
      </c>
      <c r="D4" s="16" t="s">
        <v>12</v>
      </c>
      <c r="E4" s="6"/>
      <c r="F4" s="17"/>
      <c r="G4" s="7"/>
    </row>
    <row r="5" spans="1:7" ht="18" customHeight="1">
      <c r="A5" s="31"/>
      <c r="B5" s="31"/>
      <c r="C5" s="31"/>
      <c r="D5" s="30" t="s">
        <v>0</v>
      </c>
      <c r="E5" s="36" t="s">
        <v>13</v>
      </c>
      <c r="F5" s="36" t="s">
        <v>14</v>
      </c>
      <c r="G5" s="34" t="s">
        <v>15</v>
      </c>
    </row>
    <row r="6" spans="1:7" ht="18" customHeight="1">
      <c r="A6" s="32"/>
      <c r="B6" s="32"/>
      <c r="C6" s="32"/>
      <c r="D6" s="32"/>
      <c r="E6" s="35"/>
      <c r="F6" s="35"/>
      <c r="G6" s="33"/>
    </row>
    <row r="7" spans="1:7" ht="18" customHeight="1">
      <c r="A7" s="2" t="s">
        <v>7</v>
      </c>
      <c r="B7" s="8">
        <f>SUM(C7+D7)</f>
        <v>3847.1</v>
      </c>
      <c r="C7" s="8">
        <f>SUM(C8:C18)</f>
        <v>446.90000000000003</v>
      </c>
      <c r="D7" s="8">
        <f>SUM(E7:G7)</f>
        <v>3400.2</v>
      </c>
      <c r="E7" s="8">
        <f>SUM(E8:E18)</f>
        <v>1575.6</v>
      </c>
      <c r="F7" s="8">
        <f>SUM(F8:F18)</f>
        <v>1148.5999999999999</v>
      </c>
      <c r="G7" s="9">
        <f>SUM(G8:G18)</f>
        <v>676</v>
      </c>
    </row>
    <row r="8" spans="1:7" ht="18" customHeight="1">
      <c r="A8" s="10" t="s">
        <v>9</v>
      </c>
      <c r="B8" s="8">
        <f t="shared" ref="B8:B18" si="0">SUM(C8+D8)</f>
        <v>472.5</v>
      </c>
      <c r="C8" s="23">
        <v>72.400000000000006</v>
      </c>
      <c r="D8" s="8">
        <f t="shared" ref="D8:D18" si="1">SUM(E8:G8)</f>
        <v>400.1</v>
      </c>
      <c r="E8" s="11">
        <v>207.8</v>
      </c>
      <c r="F8" s="11">
        <v>135.9</v>
      </c>
      <c r="G8" s="12">
        <v>56.4</v>
      </c>
    </row>
    <row r="9" spans="1:7" ht="18" customHeight="1">
      <c r="A9" s="3" t="s">
        <v>20</v>
      </c>
      <c r="B9" s="8">
        <f t="shared" si="0"/>
        <v>129.19999999999999</v>
      </c>
      <c r="C9" s="11">
        <v>28.7</v>
      </c>
      <c r="D9" s="8">
        <f t="shared" si="1"/>
        <v>100.5</v>
      </c>
      <c r="E9" s="11">
        <v>45.5</v>
      </c>
      <c r="F9" s="11">
        <v>41.5</v>
      </c>
      <c r="G9" s="12">
        <v>13.5</v>
      </c>
    </row>
    <row r="10" spans="1:7" ht="18" customHeight="1">
      <c r="A10" s="3" t="s">
        <v>2</v>
      </c>
      <c r="B10" s="8">
        <f t="shared" si="0"/>
        <v>248.60000000000002</v>
      </c>
      <c r="C10" s="11">
        <v>43.2</v>
      </c>
      <c r="D10" s="8">
        <f t="shared" si="1"/>
        <v>205.4</v>
      </c>
      <c r="E10" s="11">
        <v>117</v>
      </c>
      <c r="F10" s="11">
        <v>72.599999999999994</v>
      </c>
      <c r="G10" s="12">
        <v>15.8</v>
      </c>
    </row>
    <row r="11" spans="1:7" ht="18" customHeight="1">
      <c r="A11" s="13" t="s">
        <v>10</v>
      </c>
      <c r="B11" s="8">
        <f t="shared" si="0"/>
        <v>442.59999999999997</v>
      </c>
      <c r="C11" s="11">
        <v>37.299999999999997</v>
      </c>
      <c r="D11" s="8">
        <f t="shared" si="1"/>
        <v>405.29999999999995</v>
      </c>
      <c r="E11" s="11">
        <v>203.9</v>
      </c>
      <c r="F11" s="11">
        <v>90</v>
      </c>
      <c r="G11" s="12">
        <v>111.4</v>
      </c>
    </row>
    <row r="12" spans="1:7" ht="18" customHeight="1">
      <c r="A12" s="3" t="s">
        <v>5</v>
      </c>
      <c r="B12" s="8">
        <f t="shared" si="0"/>
        <v>118.8</v>
      </c>
      <c r="C12" s="11">
        <v>17.5</v>
      </c>
      <c r="D12" s="8">
        <f t="shared" si="1"/>
        <v>101.3</v>
      </c>
      <c r="E12" s="11">
        <v>34.299999999999997</v>
      </c>
      <c r="F12" s="11">
        <v>34.799999999999997</v>
      </c>
      <c r="G12" s="12">
        <v>32.200000000000003</v>
      </c>
    </row>
    <row r="13" spans="1:7" ht="18" customHeight="1">
      <c r="A13" s="3" t="s">
        <v>8</v>
      </c>
      <c r="B13" s="8">
        <f t="shared" si="0"/>
        <v>162.19999999999999</v>
      </c>
      <c r="C13" s="11">
        <v>16.5</v>
      </c>
      <c r="D13" s="8">
        <f t="shared" si="1"/>
        <v>145.69999999999999</v>
      </c>
      <c r="E13" s="11">
        <v>46.9</v>
      </c>
      <c r="F13" s="23">
        <v>53.7</v>
      </c>
      <c r="G13" s="12">
        <v>45.1</v>
      </c>
    </row>
    <row r="14" spans="1:7" ht="18" customHeight="1">
      <c r="A14" s="3" t="s">
        <v>6</v>
      </c>
      <c r="B14" s="8">
        <f t="shared" si="0"/>
        <v>620.80000000000007</v>
      </c>
      <c r="C14" s="11">
        <v>18.399999999999999</v>
      </c>
      <c r="D14" s="8">
        <f t="shared" si="1"/>
        <v>602.40000000000009</v>
      </c>
      <c r="E14" s="11">
        <v>229.8</v>
      </c>
      <c r="F14" s="11">
        <v>313.10000000000002</v>
      </c>
      <c r="G14" s="12">
        <v>59.5</v>
      </c>
    </row>
    <row r="15" spans="1:7" ht="18" customHeight="1">
      <c r="A15" s="3" t="s">
        <v>11</v>
      </c>
      <c r="B15" s="8">
        <f t="shared" si="0"/>
        <v>245.7</v>
      </c>
      <c r="C15" s="11">
        <v>7.1</v>
      </c>
      <c r="D15" s="8">
        <f t="shared" si="1"/>
        <v>238.6</v>
      </c>
      <c r="E15" s="11">
        <v>62</v>
      </c>
      <c r="F15" s="11">
        <v>53</v>
      </c>
      <c r="G15" s="12">
        <v>123.6</v>
      </c>
    </row>
    <row r="16" spans="1:7" ht="18" customHeight="1">
      <c r="A16" s="3" t="s">
        <v>16</v>
      </c>
      <c r="B16" s="8">
        <f t="shared" si="0"/>
        <v>187.39999999999998</v>
      </c>
      <c r="C16" s="11">
        <v>2.4</v>
      </c>
      <c r="D16" s="8">
        <f t="shared" si="1"/>
        <v>184.99999999999997</v>
      </c>
      <c r="E16" s="23">
        <v>63.3</v>
      </c>
      <c r="F16" s="11">
        <v>66.099999999999994</v>
      </c>
      <c r="G16" s="12">
        <v>55.6</v>
      </c>
    </row>
    <row r="17" spans="1:7" ht="18" customHeight="1">
      <c r="A17" s="3" t="s">
        <v>3</v>
      </c>
      <c r="B17" s="8">
        <f t="shared" si="0"/>
        <v>415</v>
      </c>
      <c r="C17" s="11">
        <v>69.900000000000006</v>
      </c>
      <c r="D17" s="8">
        <f t="shared" si="1"/>
        <v>345.1</v>
      </c>
      <c r="E17" s="11">
        <v>221.8</v>
      </c>
      <c r="F17" s="11">
        <v>62.3</v>
      </c>
      <c r="G17" s="12">
        <v>61</v>
      </c>
    </row>
    <row r="18" spans="1:7" ht="18" customHeight="1">
      <c r="A18" s="5" t="s">
        <v>4</v>
      </c>
      <c r="B18" s="19">
        <f t="shared" si="0"/>
        <v>804.3</v>
      </c>
      <c r="C18" s="20">
        <v>133.5</v>
      </c>
      <c r="D18" s="19">
        <f t="shared" si="1"/>
        <v>670.8</v>
      </c>
      <c r="E18" s="20">
        <v>343.3</v>
      </c>
      <c r="F18" s="20">
        <v>225.6</v>
      </c>
      <c r="G18" s="21">
        <v>101.9</v>
      </c>
    </row>
    <row r="19" spans="1:7" ht="18" customHeight="1">
      <c r="A19" s="22" t="s">
        <v>21</v>
      </c>
      <c r="B19" s="18"/>
      <c r="C19" s="15"/>
      <c r="D19" s="1"/>
      <c r="E19" s="14"/>
      <c r="F19" s="25"/>
      <c r="G19" s="25"/>
    </row>
    <row r="20" spans="1:7" ht="18" customHeight="1"/>
    <row r="21" spans="1:7" ht="18" customHeight="1"/>
    <row r="22" spans="1:7" ht="18" customHeight="1"/>
    <row r="23" spans="1:7" ht="18" customHeight="1"/>
    <row r="24" spans="1:7" ht="18" customHeight="1"/>
    <row r="25" spans="1:7" ht="18" customHeight="1"/>
    <row r="26" spans="1:7" ht="18" customHeight="1"/>
  </sheetData>
  <mergeCells count="12">
    <mergeCell ref="F19:G19"/>
    <mergeCell ref="A1:G1"/>
    <mergeCell ref="A2:G2"/>
    <mergeCell ref="A3:E3"/>
    <mergeCell ref="F3:G3"/>
    <mergeCell ref="A4:A6"/>
    <mergeCell ref="C4:C6"/>
    <mergeCell ref="B4:B6"/>
    <mergeCell ref="G5:G6"/>
    <mergeCell ref="F5:F6"/>
    <mergeCell ref="E5:E6"/>
    <mergeCell ref="D5:D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41" orientation="landscape" useFirstPageNumber="1" r:id="rId1"/>
  <headerFooter>
    <oddHeader>&amp;L&amp;8PCBS:Transportaion and Communication Statistics,2018&amp;R&amp;1&amp;K00+000م&amp;10&amp;K000000 &amp;8PCBS:  احصاءات النقل والاتصالات، 2018</oddHeader>
    <oddFooter xml:space="preserve">&amp;C42&amp;R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tab2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2019-06-13T11:17:34Z</cp:lastPrinted>
  <dcterms:created xsi:type="dcterms:W3CDTF">1997-06-18T05:44:33Z</dcterms:created>
  <dcterms:modified xsi:type="dcterms:W3CDTF">2019-06-26T10:12:55Z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