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895" windowHeight="9990"/>
  </bookViews>
  <sheets>
    <sheet name="IIP" sheetId="4" r:id="rId1"/>
  </sheets>
  <externalReferences>
    <externalReference r:id="rId2"/>
  </externalReferences>
  <definedNames>
    <definedName name="_xlnm.Print_Area" localSheetId="0">IIP!$A$1:$C$162</definedName>
  </definedNames>
  <calcPr calcId="125725"/>
</workbook>
</file>

<file path=xl/calcChain.xml><?xml version="1.0" encoding="utf-8"?>
<calcChain xmlns="http://schemas.openxmlformats.org/spreadsheetml/2006/main">
  <c r="C114" i="4"/>
  <c r="C113"/>
  <c r="C111"/>
  <c r="C110" s="1"/>
  <c r="C109"/>
  <c r="C108"/>
  <c r="C107"/>
  <c r="C106"/>
  <c r="C105" s="1"/>
  <c r="C104"/>
  <c r="C103"/>
  <c r="C102"/>
  <c r="C101"/>
  <c r="C100" s="1"/>
  <c r="C99" l="1"/>
</calcChain>
</file>

<file path=xl/sharedStrings.xml><?xml version="1.0" encoding="utf-8"?>
<sst xmlns="http://schemas.openxmlformats.org/spreadsheetml/2006/main" count="298" uniqueCount="135">
  <si>
    <t>Indicators</t>
  </si>
  <si>
    <t>A</t>
  </si>
  <si>
    <t>1.1.1</t>
  </si>
  <si>
    <t>1.1.2</t>
  </si>
  <si>
    <t>1.2.1</t>
  </si>
  <si>
    <t>1.2.2</t>
  </si>
  <si>
    <t>2.1.1</t>
  </si>
  <si>
    <t>2.1.2</t>
  </si>
  <si>
    <t>2.1.3</t>
  </si>
  <si>
    <t>2.1.4</t>
  </si>
  <si>
    <t>2.2.1</t>
  </si>
  <si>
    <t>2.2.1.1</t>
  </si>
  <si>
    <t>2.2.1.2</t>
  </si>
  <si>
    <t>2.2.1.3</t>
  </si>
  <si>
    <t>2.2.1.4</t>
  </si>
  <si>
    <t>2.2.2</t>
  </si>
  <si>
    <t>2.2.2.1</t>
  </si>
  <si>
    <t>2.2.2.2</t>
  </si>
  <si>
    <t>2.2.2.3</t>
  </si>
  <si>
    <t>2.2.2.4</t>
  </si>
  <si>
    <t>2.2.3</t>
  </si>
  <si>
    <t>2.2.3.1</t>
  </si>
  <si>
    <t>2.2.3.2</t>
  </si>
  <si>
    <t>2.2.3.3</t>
  </si>
  <si>
    <t>2.2.3.4</t>
  </si>
  <si>
    <t>3.1.1</t>
  </si>
  <si>
    <t>3.1.1.1</t>
  </si>
  <si>
    <t>3.1.1.2</t>
  </si>
  <si>
    <t>3.1.2</t>
  </si>
  <si>
    <t>3.1.2.1</t>
  </si>
  <si>
    <t>3.1.2.2</t>
  </si>
  <si>
    <t>3.2.1</t>
  </si>
  <si>
    <t>3.2.1.1</t>
  </si>
  <si>
    <t>3.2.1.2</t>
  </si>
  <si>
    <t>3.2.2</t>
  </si>
  <si>
    <t>3.2.2.1</t>
  </si>
  <si>
    <t>3.2.2.2</t>
  </si>
  <si>
    <t>3.2.3</t>
  </si>
  <si>
    <t>3.2.3.1</t>
  </si>
  <si>
    <t>3.2.3.2</t>
  </si>
  <si>
    <t>3.2.4</t>
  </si>
  <si>
    <t>3.2.4.1</t>
  </si>
  <si>
    <t>3.2.4.2</t>
  </si>
  <si>
    <t>3.3.1</t>
  </si>
  <si>
    <t>3.3.2</t>
  </si>
  <si>
    <t>3.3.3</t>
  </si>
  <si>
    <t>3.3.4</t>
  </si>
  <si>
    <t>3.4.1</t>
  </si>
  <si>
    <t>3.4.1.1</t>
  </si>
  <si>
    <t>3.4.1.2</t>
  </si>
  <si>
    <t>3.4.2</t>
  </si>
  <si>
    <t>3.4.2.1</t>
  </si>
  <si>
    <t>3.4.2.2</t>
  </si>
  <si>
    <t>3.4.3</t>
  </si>
  <si>
    <t>3.4.3.1</t>
  </si>
  <si>
    <t>3.4.3.2</t>
  </si>
  <si>
    <t>3.4.4</t>
  </si>
  <si>
    <t>3.4.4.1</t>
  </si>
  <si>
    <t>3.4.4.2</t>
  </si>
  <si>
    <t>Reserve position in the fund (IMF)</t>
  </si>
  <si>
    <t>4.4.1</t>
  </si>
  <si>
    <t>4.4.1.1</t>
  </si>
  <si>
    <t>4.4.1.2</t>
  </si>
  <si>
    <t>4.4.2</t>
  </si>
  <si>
    <t>4.4.2.1</t>
  </si>
  <si>
    <t>4.4.2.2</t>
  </si>
  <si>
    <t>4.4.2.3</t>
  </si>
  <si>
    <t xml:space="preserve">   Money-market instruments &amp; Financial derivatives</t>
  </si>
  <si>
    <t>B</t>
  </si>
  <si>
    <t>3.2.1.3</t>
  </si>
  <si>
    <t>- Currency and deposits (Assets): Including residents deposits in banks abroad, In addition to foreign currency cash in Palestinian  economy.</t>
  </si>
  <si>
    <t xml:space="preserve">International investment position - net </t>
  </si>
  <si>
    <t xml:space="preserve">Assets </t>
  </si>
  <si>
    <t xml:space="preserve">Direct investment abroad </t>
  </si>
  <si>
    <t>1.1</t>
  </si>
  <si>
    <t xml:space="preserve">Equity capital and reinvested earnings      </t>
  </si>
  <si>
    <t xml:space="preserve">Claims on affiliated enterprises </t>
  </si>
  <si>
    <t xml:space="preserve">Liabilities to affiliated enterprises  (-)     </t>
  </si>
  <si>
    <t>1.2</t>
  </si>
  <si>
    <t xml:space="preserve">Other capital </t>
  </si>
  <si>
    <t xml:space="preserve">Liabilities to affiliated enterprises  (-)                    </t>
  </si>
  <si>
    <t xml:space="preserve">Portfolio investment </t>
  </si>
  <si>
    <t>2.1</t>
  </si>
  <si>
    <t xml:space="preserve">Equity securities </t>
  </si>
  <si>
    <t xml:space="preserve">Monetary authorities </t>
  </si>
  <si>
    <t xml:space="preserve">General government </t>
  </si>
  <si>
    <t xml:space="preserve">Banks </t>
  </si>
  <si>
    <t xml:space="preserve">Other sectors </t>
  </si>
  <si>
    <t>2.2</t>
  </si>
  <si>
    <t xml:space="preserve">Debt securities </t>
  </si>
  <si>
    <t xml:space="preserve">bonds and notes </t>
  </si>
  <si>
    <t xml:space="preserve">Money-market instruments </t>
  </si>
  <si>
    <t xml:space="preserve">Financial derivatives </t>
  </si>
  <si>
    <t xml:space="preserve">Other investment </t>
  </si>
  <si>
    <t xml:space="preserve">Trade credits </t>
  </si>
  <si>
    <t xml:space="preserve">Long-term </t>
  </si>
  <si>
    <t xml:space="preserve">Short-term </t>
  </si>
  <si>
    <t xml:space="preserve">Loans </t>
  </si>
  <si>
    <t xml:space="preserve">Currency and deposits </t>
  </si>
  <si>
    <t xml:space="preserve">Reserve assets </t>
  </si>
  <si>
    <t>4.1</t>
  </si>
  <si>
    <t xml:space="preserve">Monetary gold </t>
  </si>
  <si>
    <t>4.2</t>
  </si>
  <si>
    <t xml:space="preserve">Special drawing rights </t>
  </si>
  <si>
    <t>4.3</t>
  </si>
  <si>
    <t>4.4</t>
  </si>
  <si>
    <t xml:space="preserve">Foreign exchange </t>
  </si>
  <si>
    <t xml:space="preserve">  Currency and deposits </t>
  </si>
  <si>
    <t xml:space="preserve">   With monetary authorities </t>
  </si>
  <si>
    <t xml:space="preserve">   With banks </t>
  </si>
  <si>
    <t xml:space="preserve">  Securities </t>
  </si>
  <si>
    <t xml:space="preserve">   Equities </t>
  </si>
  <si>
    <t xml:space="preserve">   Bonds and notes </t>
  </si>
  <si>
    <t>4.5</t>
  </si>
  <si>
    <t xml:space="preserve">Other claims </t>
  </si>
  <si>
    <t xml:space="preserve">Liabilities </t>
  </si>
  <si>
    <t xml:space="preserve">Direct investment in reporting economy            </t>
  </si>
  <si>
    <t xml:space="preserve">Claims on direct investors   (-) </t>
  </si>
  <si>
    <t xml:space="preserve">Liabilities to direct investors </t>
  </si>
  <si>
    <t xml:space="preserve">banks </t>
  </si>
  <si>
    <t xml:space="preserve">other sectors </t>
  </si>
  <si>
    <t xml:space="preserve">Use of fund credit &amp; loans from the fund          </t>
  </si>
  <si>
    <t xml:space="preserve">Other long-term </t>
  </si>
  <si>
    <t xml:space="preserve">Other liabilities </t>
  </si>
  <si>
    <t>- The data in the above table are closed to the nearest integer.</t>
  </si>
  <si>
    <t>- The data does not include the value of land owned by non-residents.</t>
  </si>
  <si>
    <t>- International investment position (net): equals total external assets minus total foreign liabilities.</t>
  </si>
  <si>
    <t>- Currency and deposits (liabilities): Include the deposits of non-residents deposited in local banks.</t>
  </si>
  <si>
    <t>- The forth quarter for each year is updated upon the actual values at the end of that year.</t>
  </si>
  <si>
    <t>    Values in million US $</t>
  </si>
  <si>
    <r>
      <t>Notes</t>
    </r>
    <r>
      <rPr>
        <sz val="9"/>
        <color rgb="FF000000"/>
        <rFont val="Arial"/>
        <family val="2"/>
      </rPr>
      <t xml:space="preserve">: </t>
    </r>
  </si>
  <si>
    <r>
      <t>Other assets</t>
    </r>
    <r>
      <rPr>
        <b/>
        <sz val="9"/>
        <color rgb="FFFF0000"/>
        <rFont val="Arial"/>
        <family val="2"/>
      </rPr>
      <t>**</t>
    </r>
  </si>
  <si>
    <r>
      <t xml:space="preserve">**: </t>
    </r>
    <r>
      <rPr>
        <sz val="11"/>
        <color theme="1"/>
        <rFont val="Arial"/>
        <family val="2"/>
        <charset val="178"/>
        <scheme val="minor"/>
      </rPr>
      <t>I</t>
    </r>
    <r>
      <rPr>
        <sz val="10"/>
        <color theme="1"/>
        <rFont val="Arial"/>
        <family val="2"/>
      </rPr>
      <t>ncludes the claims of clearance revenues on Israel, which are preliminary estimates</t>
    </r>
  </si>
  <si>
    <t xml:space="preserve">International Investment Position (IIP) for Palestine at the end of Third Quarter 2019 </t>
  </si>
  <si>
    <t>Q3-2019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</si>
</sst>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178"/>
      <scheme val="minor"/>
    </font>
    <font>
      <b/>
      <sz val="9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8" fillId="0" borderId="0" xfId="0" applyFont="1"/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8" fillId="0" borderId="0" xfId="0" applyFont="1" applyFill="1"/>
    <xf numFmtId="0" fontId="2" fillId="0" borderId="0" xfId="0" applyFont="1" applyFill="1" applyAlignment="1">
      <alignment horizontal="left"/>
    </xf>
    <xf numFmtId="0" fontId="7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3"/>
    </xf>
    <xf numFmtId="0" fontId="5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readingOrder="1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ternal%20Sector/IIP/IIP.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A-check"/>
      <sheetName val="Banks-check"/>
      <sheetName val="BOP-FA"/>
      <sheetName val="IIP"/>
      <sheetName val="FIS Guide"/>
      <sheetName val="FIS rep"/>
      <sheetName val="FIS"/>
      <sheetName val="Banks"/>
      <sheetName val="PMA"/>
      <sheetName val="Gov.S"/>
      <sheetName val="HousH.S"/>
      <sheetName val="NGO's"/>
      <sheetName val="Analysis"/>
      <sheetName val="IIP-Publish-CHECK"/>
      <sheetName val="EXD-PUBL-CHECK"/>
      <sheetName val="IIP-BOPSY-6th"/>
      <sheetName val="PUBLIsh-6th"/>
      <sheetName val="IIP-BOP-Consistency"/>
      <sheetName val="BOPDATA"/>
      <sheetName val="q1-20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01">
          <cell r="C101">
            <v>0</v>
          </cell>
        </row>
        <row r="102">
          <cell r="C102">
            <v>0</v>
          </cell>
        </row>
        <row r="106">
          <cell r="C106">
            <v>0</v>
          </cell>
        </row>
        <row r="107">
          <cell r="C107">
            <v>0</v>
          </cell>
        </row>
        <row r="111">
          <cell r="C111">
            <v>0</v>
          </cell>
        </row>
      </sheetData>
      <sheetData sheetId="7">
        <row r="101">
          <cell r="C101">
            <v>0</v>
          </cell>
        </row>
        <row r="102">
          <cell r="C102">
            <v>0</v>
          </cell>
        </row>
        <row r="107">
          <cell r="C107">
            <v>0</v>
          </cell>
        </row>
      </sheetData>
      <sheetData sheetId="8">
        <row r="101">
          <cell r="C101">
            <v>0</v>
          </cell>
        </row>
        <row r="102">
          <cell r="C102">
            <v>0</v>
          </cell>
        </row>
        <row r="107">
          <cell r="C107">
            <v>0</v>
          </cell>
        </row>
      </sheetData>
      <sheetData sheetId="9">
        <row r="101">
          <cell r="C101">
            <v>0</v>
          </cell>
        </row>
        <row r="102">
          <cell r="C102">
            <v>0</v>
          </cell>
        </row>
        <row r="107">
          <cell r="C107">
            <v>0</v>
          </cell>
        </row>
      </sheetData>
      <sheetData sheetId="10">
        <row r="101">
          <cell r="C101">
            <v>0</v>
          </cell>
        </row>
        <row r="102">
          <cell r="C102">
            <v>0</v>
          </cell>
        </row>
        <row r="107">
          <cell r="C10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2"/>
  <sheetViews>
    <sheetView tabSelected="1" view="pageBreakPreview" zoomScale="112" zoomScaleNormal="100" zoomScaleSheetLayoutView="112" workbookViewId="0">
      <selection activeCell="B25" sqref="B25"/>
    </sheetView>
  </sheetViews>
  <sheetFormatPr defaultRowHeight="14.25"/>
  <cols>
    <col min="1" max="1" width="13.875" style="1" customWidth="1"/>
    <col min="2" max="2" width="46.875" style="1" customWidth="1"/>
    <col min="3" max="3" width="11.75" style="17" customWidth="1"/>
  </cols>
  <sheetData>
    <row r="1" spans="1:3">
      <c r="A1" s="24" t="s">
        <v>133</v>
      </c>
      <c r="B1" s="24"/>
      <c r="C1" s="24"/>
    </row>
    <row r="2" spans="1:3">
      <c r="A2" s="8" t="s">
        <v>129</v>
      </c>
      <c r="B2" s="7"/>
    </row>
    <row r="3" spans="1:3" s="2" customFormat="1" ht="12">
      <c r="A3" s="26" t="s">
        <v>0</v>
      </c>
      <c r="B3" s="27"/>
      <c r="C3" s="16" t="s">
        <v>134</v>
      </c>
    </row>
    <row r="4" spans="1:3" s="2" customFormat="1" ht="12">
      <c r="A4" s="3" t="s">
        <v>71</v>
      </c>
      <c r="B4" s="11"/>
      <c r="C4" s="18">
        <v>2114.4755387505329</v>
      </c>
    </row>
    <row r="5" spans="1:3" s="2" customFormat="1" ht="12">
      <c r="A5" s="4" t="s">
        <v>1</v>
      </c>
      <c r="B5" s="12" t="s">
        <v>72</v>
      </c>
      <c r="C5" s="18">
        <v>7423.8470585882815</v>
      </c>
    </row>
    <row r="6" spans="1:3" s="2" customFormat="1" ht="12">
      <c r="A6" s="4">
        <v>1</v>
      </c>
      <c r="B6" s="12" t="s">
        <v>73</v>
      </c>
      <c r="C6" s="18">
        <v>318.98844523369741</v>
      </c>
    </row>
    <row r="7" spans="1:3" s="2" customFormat="1" ht="12">
      <c r="A7" s="5" t="s">
        <v>74</v>
      </c>
      <c r="B7" s="13" t="s">
        <v>75</v>
      </c>
      <c r="C7" s="19">
        <v>305.9021052336974</v>
      </c>
    </row>
    <row r="8" spans="1:3" s="2" customFormat="1" ht="12">
      <c r="A8" s="5" t="s">
        <v>2</v>
      </c>
      <c r="B8" s="14" t="s">
        <v>76</v>
      </c>
      <c r="C8" s="19">
        <v>305.9021052336974</v>
      </c>
    </row>
    <row r="9" spans="1:3" s="2" customFormat="1" ht="12">
      <c r="A9" s="5" t="s">
        <v>3</v>
      </c>
      <c r="B9" s="14" t="s">
        <v>77</v>
      </c>
      <c r="C9" s="19">
        <v>0</v>
      </c>
    </row>
    <row r="10" spans="1:3" s="2" customFormat="1" ht="12">
      <c r="A10" s="5" t="s">
        <v>78</v>
      </c>
      <c r="B10" s="13" t="s">
        <v>79</v>
      </c>
      <c r="C10" s="19">
        <v>13.086340000000007</v>
      </c>
    </row>
    <row r="11" spans="1:3" s="2" customFormat="1" ht="12">
      <c r="A11" s="5" t="s">
        <v>4</v>
      </c>
      <c r="B11" s="14" t="s">
        <v>76</v>
      </c>
      <c r="C11" s="19">
        <v>13.086340000000007</v>
      </c>
    </row>
    <row r="12" spans="1:3" s="2" customFormat="1" ht="12">
      <c r="A12" s="5" t="s">
        <v>5</v>
      </c>
      <c r="B12" s="14" t="s">
        <v>80</v>
      </c>
      <c r="C12" s="19">
        <v>0</v>
      </c>
    </row>
    <row r="13" spans="1:3" s="2" customFormat="1" ht="12">
      <c r="A13" s="4">
        <v>2</v>
      </c>
      <c r="B13" s="12" t="s">
        <v>81</v>
      </c>
      <c r="C13" s="18">
        <v>1374.8924097132001</v>
      </c>
    </row>
    <row r="14" spans="1:3" s="2" customFormat="1" ht="12">
      <c r="A14" s="5" t="s">
        <v>82</v>
      </c>
      <c r="B14" s="13" t="s">
        <v>83</v>
      </c>
      <c r="C14" s="19">
        <v>399.1730884732001</v>
      </c>
    </row>
    <row r="15" spans="1:3" s="2" customFormat="1" ht="12">
      <c r="A15" s="5" t="s">
        <v>6</v>
      </c>
      <c r="B15" s="14" t="s">
        <v>84</v>
      </c>
      <c r="C15" s="19">
        <v>0</v>
      </c>
    </row>
    <row r="16" spans="1:3" s="2" customFormat="1" ht="12">
      <c r="A16" s="5" t="s">
        <v>7</v>
      </c>
      <c r="B16" s="14" t="s">
        <v>85</v>
      </c>
      <c r="C16" s="19">
        <v>0</v>
      </c>
    </row>
    <row r="17" spans="1:3" s="2" customFormat="1" ht="12">
      <c r="A17" s="5" t="s">
        <v>8</v>
      </c>
      <c r="B17" s="14" t="s">
        <v>86</v>
      </c>
      <c r="C17" s="19">
        <v>22.207622000000001</v>
      </c>
    </row>
    <row r="18" spans="1:3" s="2" customFormat="1" ht="12">
      <c r="A18" s="5" t="s">
        <v>9</v>
      </c>
      <c r="B18" s="14" t="s">
        <v>87</v>
      </c>
      <c r="C18" s="19">
        <v>376.96546647320008</v>
      </c>
    </row>
    <row r="19" spans="1:3" s="2" customFormat="1" ht="12">
      <c r="A19" s="5" t="s">
        <v>88</v>
      </c>
      <c r="B19" s="13" t="s">
        <v>89</v>
      </c>
      <c r="C19" s="19">
        <v>975.71932124</v>
      </c>
    </row>
    <row r="20" spans="1:3" s="2" customFormat="1" ht="12">
      <c r="A20" s="5" t="s">
        <v>10</v>
      </c>
      <c r="B20" s="14" t="s">
        <v>90</v>
      </c>
      <c r="C20" s="19">
        <v>975.71932124</v>
      </c>
    </row>
    <row r="21" spans="1:3" s="2" customFormat="1" ht="12">
      <c r="A21" s="5" t="s">
        <v>11</v>
      </c>
      <c r="B21" s="15" t="s">
        <v>84</v>
      </c>
      <c r="C21" s="19">
        <v>88.830175239999988</v>
      </c>
    </row>
    <row r="22" spans="1:3" s="2" customFormat="1" ht="12">
      <c r="A22" s="5" t="s">
        <v>12</v>
      </c>
      <c r="B22" s="15" t="s">
        <v>85</v>
      </c>
      <c r="C22" s="19">
        <v>0</v>
      </c>
    </row>
    <row r="23" spans="1:3" s="2" customFormat="1" ht="12">
      <c r="A23" s="5" t="s">
        <v>13</v>
      </c>
      <c r="B23" s="15" t="s">
        <v>86</v>
      </c>
      <c r="C23" s="19">
        <v>864</v>
      </c>
    </row>
    <row r="24" spans="1:3" s="2" customFormat="1" ht="12">
      <c r="A24" s="5" t="s">
        <v>14</v>
      </c>
      <c r="B24" s="15" t="s">
        <v>87</v>
      </c>
      <c r="C24" s="19">
        <v>22.889146</v>
      </c>
    </row>
    <row r="25" spans="1:3" s="2" customFormat="1" ht="12">
      <c r="A25" s="5" t="s">
        <v>15</v>
      </c>
      <c r="B25" s="14" t="s">
        <v>91</v>
      </c>
      <c r="C25" s="19">
        <v>0</v>
      </c>
    </row>
    <row r="26" spans="1:3" s="2" customFormat="1" ht="12">
      <c r="A26" s="5" t="s">
        <v>16</v>
      </c>
      <c r="B26" s="15" t="s">
        <v>84</v>
      </c>
      <c r="C26" s="19">
        <v>0</v>
      </c>
    </row>
    <row r="27" spans="1:3" s="2" customFormat="1" ht="12">
      <c r="A27" s="5" t="s">
        <v>17</v>
      </c>
      <c r="B27" s="15" t="s">
        <v>85</v>
      </c>
      <c r="C27" s="19">
        <v>0</v>
      </c>
    </row>
    <row r="28" spans="1:3" s="2" customFormat="1" ht="12">
      <c r="A28" s="5" t="s">
        <v>18</v>
      </c>
      <c r="B28" s="15" t="s">
        <v>86</v>
      </c>
      <c r="C28" s="19">
        <v>0</v>
      </c>
    </row>
    <row r="29" spans="1:3" s="2" customFormat="1" ht="12">
      <c r="A29" s="5" t="s">
        <v>19</v>
      </c>
      <c r="B29" s="15" t="s">
        <v>87</v>
      </c>
      <c r="C29" s="19">
        <v>0</v>
      </c>
    </row>
    <row r="30" spans="1:3" s="2" customFormat="1" ht="12">
      <c r="A30" s="5" t="s">
        <v>20</v>
      </c>
      <c r="B30" s="14" t="s">
        <v>92</v>
      </c>
      <c r="C30" s="19">
        <v>0</v>
      </c>
    </row>
    <row r="31" spans="1:3" s="2" customFormat="1" ht="12">
      <c r="A31" s="5" t="s">
        <v>21</v>
      </c>
      <c r="B31" s="15" t="s">
        <v>84</v>
      </c>
      <c r="C31" s="19">
        <v>0</v>
      </c>
    </row>
    <row r="32" spans="1:3" s="2" customFormat="1" ht="12">
      <c r="A32" s="5" t="s">
        <v>22</v>
      </c>
      <c r="B32" s="15" t="s">
        <v>85</v>
      </c>
      <c r="C32" s="19">
        <v>0</v>
      </c>
    </row>
    <row r="33" spans="1:3" s="2" customFormat="1" ht="12">
      <c r="A33" s="5" t="s">
        <v>23</v>
      </c>
      <c r="B33" s="15" t="s">
        <v>86</v>
      </c>
      <c r="C33" s="19">
        <v>0</v>
      </c>
    </row>
    <row r="34" spans="1:3" s="2" customFormat="1" ht="12">
      <c r="A34" s="5" t="s">
        <v>24</v>
      </c>
      <c r="B34" s="15" t="s">
        <v>87</v>
      </c>
      <c r="C34" s="19">
        <v>0</v>
      </c>
    </row>
    <row r="35" spans="1:3" s="2" customFormat="1" ht="12">
      <c r="A35" s="4">
        <v>3</v>
      </c>
      <c r="B35" s="12" t="s">
        <v>93</v>
      </c>
      <c r="C35" s="18">
        <v>5127.4662036413838</v>
      </c>
    </row>
    <row r="36" spans="1:3" s="2" customFormat="1" ht="12">
      <c r="A36" s="6">
        <v>3.1</v>
      </c>
      <c r="B36" s="13" t="s">
        <v>94</v>
      </c>
      <c r="C36" s="19">
        <v>1.231239</v>
      </c>
    </row>
    <row r="37" spans="1:3" s="2" customFormat="1" ht="12">
      <c r="A37" s="5" t="s">
        <v>25</v>
      </c>
      <c r="B37" s="14" t="s">
        <v>85</v>
      </c>
      <c r="C37" s="19">
        <v>0</v>
      </c>
    </row>
    <row r="38" spans="1:3" s="2" customFormat="1" ht="12">
      <c r="A38" s="5" t="s">
        <v>26</v>
      </c>
      <c r="B38" s="15" t="s">
        <v>95</v>
      </c>
      <c r="C38" s="19">
        <v>0</v>
      </c>
    </row>
    <row r="39" spans="1:3" s="2" customFormat="1" ht="12">
      <c r="A39" s="5" t="s">
        <v>27</v>
      </c>
      <c r="B39" s="15" t="s">
        <v>96</v>
      </c>
      <c r="C39" s="19">
        <v>0</v>
      </c>
    </row>
    <row r="40" spans="1:3" s="2" customFormat="1" ht="12">
      <c r="A40" s="5" t="s">
        <v>28</v>
      </c>
      <c r="B40" s="14" t="s">
        <v>87</v>
      </c>
      <c r="C40" s="19">
        <v>1.231239</v>
      </c>
    </row>
    <row r="41" spans="1:3" s="2" customFormat="1" ht="12">
      <c r="A41" s="5" t="s">
        <v>29</v>
      </c>
      <c r="B41" s="15" t="s">
        <v>95</v>
      </c>
      <c r="C41" s="19">
        <v>0.231239</v>
      </c>
    </row>
    <row r="42" spans="1:3" s="2" customFormat="1" ht="12">
      <c r="A42" s="5" t="s">
        <v>30</v>
      </c>
      <c r="B42" s="15" t="s">
        <v>96</v>
      </c>
      <c r="C42" s="19">
        <v>0.99999999999999989</v>
      </c>
    </row>
    <row r="43" spans="1:3" s="2" customFormat="1" ht="12">
      <c r="A43" s="6">
        <v>3.2</v>
      </c>
      <c r="B43" s="13" t="s">
        <v>97</v>
      </c>
      <c r="C43" s="19">
        <v>241.06696319999998</v>
      </c>
    </row>
    <row r="44" spans="1:3" s="2" customFormat="1" ht="12">
      <c r="A44" s="5" t="s">
        <v>31</v>
      </c>
      <c r="B44" s="14" t="s">
        <v>84</v>
      </c>
      <c r="C44" s="19">
        <v>0</v>
      </c>
    </row>
    <row r="45" spans="1:3" s="2" customFormat="1" ht="12">
      <c r="A45" s="5" t="s">
        <v>32</v>
      </c>
      <c r="B45" s="15" t="s">
        <v>95</v>
      </c>
      <c r="C45" s="19">
        <v>0</v>
      </c>
    </row>
    <row r="46" spans="1:3" s="2" customFormat="1" ht="12">
      <c r="A46" s="5" t="s">
        <v>33</v>
      </c>
      <c r="B46" s="15" t="s">
        <v>96</v>
      </c>
      <c r="C46" s="19">
        <v>0</v>
      </c>
    </row>
    <row r="47" spans="1:3" s="2" customFormat="1" ht="12">
      <c r="A47" s="5" t="s">
        <v>34</v>
      </c>
      <c r="B47" s="14" t="s">
        <v>85</v>
      </c>
      <c r="C47" s="19">
        <v>0</v>
      </c>
    </row>
    <row r="48" spans="1:3" s="2" customFormat="1" ht="12">
      <c r="A48" s="5" t="s">
        <v>35</v>
      </c>
      <c r="B48" s="15" t="s">
        <v>95</v>
      </c>
      <c r="C48" s="19">
        <v>0</v>
      </c>
    </row>
    <row r="49" spans="1:3" s="2" customFormat="1" ht="12">
      <c r="A49" s="5" t="s">
        <v>36</v>
      </c>
      <c r="B49" s="15" t="s">
        <v>96</v>
      </c>
      <c r="C49" s="19">
        <v>0</v>
      </c>
    </row>
    <row r="50" spans="1:3" s="2" customFormat="1" ht="12">
      <c r="A50" s="5" t="s">
        <v>37</v>
      </c>
      <c r="B50" s="14" t="s">
        <v>86</v>
      </c>
      <c r="C50" s="19">
        <v>70.820400000000006</v>
      </c>
    </row>
    <row r="51" spans="1:3" s="2" customFormat="1" ht="12">
      <c r="A51" s="5" t="s">
        <v>38</v>
      </c>
      <c r="B51" s="15" t="s">
        <v>95</v>
      </c>
      <c r="C51" s="19">
        <v>70.323829000000003</v>
      </c>
    </row>
    <row r="52" spans="1:3" s="2" customFormat="1" ht="12">
      <c r="A52" s="5" t="s">
        <v>39</v>
      </c>
      <c r="B52" s="15" t="s">
        <v>96</v>
      </c>
      <c r="C52" s="19">
        <v>0.49657099999999998</v>
      </c>
    </row>
    <row r="53" spans="1:3" s="2" customFormat="1" ht="12">
      <c r="A53" s="5" t="s">
        <v>40</v>
      </c>
      <c r="B53" s="14" t="s">
        <v>87</v>
      </c>
      <c r="C53" s="19">
        <v>170.24656319999997</v>
      </c>
    </row>
    <row r="54" spans="1:3" s="2" customFormat="1" ht="12">
      <c r="A54" s="5" t="s">
        <v>41</v>
      </c>
      <c r="B54" s="15" t="s">
        <v>95</v>
      </c>
      <c r="C54" s="19">
        <v>170.24656319999997</v>
      </c>
    </row>
    <row r="55" spans="1:3" s="2" customFormat="1" ht="12">
      <c r="A55" s="5" t="s">
        <v>42</v>
      </c>
      <c r="B55" s="15" t="s">
        <v>96</v>
      </c>
      <c r="C55" s="19">
        <v>0</v>
      </c>
    </row>
    <row r="56" spans="1:3" s="2" customFormat="1" ht="12">
      <c r="A56" s="6">
        <v>3.3</v>
      </c>
      <c r="B56" s="13" t="s">
        <v>98</v>
      </c>
      <c r="C56" s="19">
        <v>4278.2173049312123</v>
      </c>
    </row>
    <row r="57" spans="1:3" s="2" customFormat="1" ht="12">
      <c r="A57" s="5" t="s">
        <v>43</v>
      </c>
      <c r="B57" s="14" t="s">
        <v>84</v>
      </c>
      <c r="C57" s="19">
        <v>279.49571670000006</v>
      </c>
    </row>
    <row r="58" spans="1:3" s="2" customFormat="1" ht="12">
      <c r="A58" s="5" t="s">
        <v>44</v>
      </c>
      <c r="B58" s="14" t="s">
        <v>85</v>
      </c>
      <c r="C58" s="19">
        <v>0</v>
      </c>
    </row>
    <row r="59" spans="1:3" s="2" customFormat="1" ht="12">
      <c r="A59" s="5" t="s">
        <v>45</v>
      </c>
      <c r="B59" s="14" t="s">
        <v>86</v>
      </c>
      <c r="C59" s="19">
        <v>3936.9897089999999</v>
      </c>
    </row>
    <row r="60" spans="1:3" s="2" customFormat="1" ht="12">
      <c r="A60" s="5" t="s">
        <v>46</v>
      </c>
      <c r="B60" s="14" t="s">
        <v>87</v>
      </c>
      <c r="C60" s="19">
        <v>61.731879231212574</v>
      </c>
    </row>
    <row r="61" spans="1:3" s="2" customFormat="1" ht="12">
      <c r="A61" s="6">
        <v>3.4</v>
      </c>
      <c r="B61" s="13" t="s">
        <v>131</v>
      </c>
      <c r="C61" s="19">
        <v>606.9506965101715</v>
      </c>
    </row>
    <row r="62" spans="1:3" s="2" customFormat="1" ht="12">
      <c r="A62" s="5" t="s">
        <v>47</v>
      </c>
      <c r="B62" s="14" t="s">
        <v>84</v>
      </c>
      <c r="C62" s="19">
        <v>0</v>
      </c>
    </row>
    <row r="63" spans="1:3" s="2" customFormat="1" ht="12">
      <c r="A63" s="5" t="s">
        <v>48</v>
      </c>
      <c r="B63" s="15" t="s">
        <v>95</v>
      </c>
      <c r="C63" s="19">
        <v>0</v>
      </c>
    </row>
    <row r="64" spans="1:3" s="2" customFormat="1" ht="12">
      <c r="A64" s="5" t="s">
        <v>49</v>
      </c>
      <c r="B64" s="15" t="s">
        <v>96</v>
      </c>
      <c r="C64" s="19">
        <v>0</v>
      </c>
    </row>
    <row r="65" spans="1:3" s="2" customFormat="1" ht="12">
      <c r="A65" s="5" t="s">
        <v>50</v>
      </c>
      <c r="B65" s="14" t="s">
        <v>85</v>
      </c>
      <c r="C65" s="19">
        <v>606.9506965101715</v>
      </c>
    </row>
    <row r="66" spans="1:3" s="2" customFormat="1" ht="12">
      <c r="A66" s="5" t="s">
        <v>51</v>
      </c>
      <c r="B66" s="15" t="s">
        <v>95</v>
      </c>
      <c r="C66" s="19">
        <v>0</v>
      </c>
    </row>
    <row r="67" spans="1:3" s="2" customFormat="1" ht="12">
      <c r="A67" s="5" t="s">
        <v>52</v>
      </c>
      <c r="B67" s="15" t="s">
        <v>96</v>
      </c>
      <c r="C67" s="19">
        <v>606.9506965101715</v>
      </c>
    </row>
    <row r="68" spans="1:3" s="2" customFormat="1" ht="12">
      <c r="A68" s="5" t="s">
        <v>53</v>
      </c>
      <c r="B68" s="14" t="s">
        <v>86</v>
      </c>
      <c r="C68" s="19">
        <v>0</v>
      </c>
    </row>
    <row r="69" spans="1:3" s="2" customFormat="1" ht="12">
      <c r="A69" s="5" t="s">
        <v>54</v>
      </c>
      <c r="B69" s="15" t="s">
        <v>95</v>
      </c>
      <c r="C69" s="19">
        <v>0</v>
      </c>
    </row>
    <row r="70" spans="1:3" s="2" customFormat="1" ht="12">
      <c r="A70" s="5" t="s">
        <v>55</v>
      </c>
      <c r="B70" s="15" t="s">
        <v>96</v>
      </c>
      <c r="C70" s="19">
        <v>0</v>
      </c>
    </row>
    <row r="71" spans="1:3" s="2" customFormat="1" ht="12">
      <c r="A71" s="5" t="s">
        <v>56</v>
      </c>
      <c r="B71" s="14" t="s">
        <v>87</v>
      </c>
      <c r="C71" s="19">
        <v>0</v>
      </c>
    </row>
    <row r="72" spans="1:3" s="2" customFormat="1" ht="12">
      <c r="A72" s="5" t="s">
        <v>57</v>
      </c>
      <c r="B72" s="15" t="s">
        <v>95</v>
      </c>
      <c r="C72" s="19">
        <v>0</v>
      </c>
    </row>
    <row r="73" spans="1:3" s="2" customFormat="1" ht="12">
      <c r="A73" s="5" t="s">
        <v>58</v>
      </c>
      <c r="B73" s="15" t="s">
        <v>96</v>
      </c>
      <c r="C73" s="19">
        <v>0</v>
      </c>
    </row>
    <row r="74" spans="1:3" s="2" customFormat="1" ht="12">
      <c r="A74" s="4">
        <v>4</v>
      </c>
      <c r="B74" s="12" t="s">
        <v>99</v>
      </c>
      <c r="C74" s="18">
        <v>602.5</v>
      </c>
    </row>
    <row r="75" spans="1:3" s="2" customFormat="1" ht="12">
      <c r="A75" s="5" t="s">
        <v>100</v>
      </c>
      <c r="B75" s="13" t="s">
        <v>101</v>
      </c>
      <c r="C75" s="19">
        <v>0</v>
      </c>
    </row>
    <row r="76" spans="1:3" s="2" customFormat="1" ht="12">
      <c r="A76" s="5" t="s">
        <v>102</v>
      </c>
      <c r="B76" s="13" t="s">
        <v>103</v>
      </c>
      <c r="C76" s="19">
        <v>0</v>
      </c>
    </row>
    <row r="77" spans="1:3" s="2" customFormat="1" ht="12">
      <c r="A77" s="5" t="s">
        <v>104</v>
      </c>
      <c r="B77" s="13" t="s">
        <v>59</v>
      </c>
      <c r="C77" s="19">
        <v>0</v>
      </c>
    </row>
    <row r="78" spans="1:3" s="2" customFormat="1" ht="12">
      <c r="A78" s="5" t="s">
        <v>105</v>
      </c>
      <c r="B78" s="13" t="s">
        <v>106</v>
      </c>
      <c r="C78" s="19">
        <v>602.5</v>
      </c>
    </row>
    <row r="79" spans="1:3" s="2" customFormat="1" ht="12">
      <c r="A79" s="5" t="s">
        <v>60</v>
      </c>
      <c r="B79" s="13" t="s">
        <v>107</v>
      </c>
      <c r="C79" s="19">
        <v>496</v>
      </c>
    </row>
    <row r="80" spans="1:3" s="2" customFormat="1" ht="12">
      <c r="A80" s="5" t="s">
        <v>61</v>
      </c>
      <c r="B80" s="14" t="s">
        <v>108</v>
      </c>
      <c r="C80" s="19">
        <v>0</v>
      </c>
    </row>
    <row r="81" spans="1:3" s="2" customFormat="1" ht="12">
      <c r="A81" s="5" t="s">
        <v>62</v>
      </c>
      <c r="B81" s="14" t="s">
        <v>109</v>
      </c>
      <c r="C81" s="19">
        <v>496</v>
      </c>
    </row>
    <row r="82" spans="1:3" s="2" customFormat="1" ht="12">
      <c r="A82" s="5" t="s">
        <v>63</v>
      </c>
      <c r="B82" s="13" t="s">
        <v>110</v>
      </c>
      <c r="C82" s="19">
        <v>106.5</v>
      </c>
    </row>
    <row r="83" spans="1:3" s="2" customFormat="1" ht="12">
      <c r="A83" s="5" t="s">
        <v>64</v>
      </c>
      <c r="B83" s="14" t="s">
        <v>111</v>
      </c>
      <c r="C83" s="19">
        <v>0</v>
      </c>
    </row>
    <row r="84" spans="1:3" s="2" customFormat="1" ht="12">
      <c r="A84" s="5" t="s">
        <v>65</v>
      </c>
      <c r="B84" s="14" t="s">
        <v>112</v>
      </c>
      <c r="C84" s="19">
        <v>106.5</v>
      </c>
    </row>
    <row r="85" spans="1:3" s="2" customFormat="1" ht="12">
      <c r="A85" s="5" t="s">
        <v>66</v>
      </c>
      <c r="B85" s="14" t="s">
        <v>67</v>
      </c>
      <c r="C85" s="19">
        <v>0</v>
      </c>
    </row>
    <row r="86" spans="1:3" s="2" customFormat="1" ht="12">
      <c r="A86" s="5" t="s">
        <v>113</v>
      </c>
      <c r="B86" s="13" t="s">
        <v>114</v>
      </c>
      <c r="C86" s="19">
        <v>0</v>
      </c>
    </row>
    <row r="87" spans="1:3" s="2" customFormat="1" ht="12">
      <c r="A87" s="4" t="s">
        <v>68</v>
      </c>
      <c r="B87" s="12" t="s">
        <v>115</v>
      </c>
      <c r="C87" s="18">
        <v>5309</v>
      </c>
    </row>
    <row r="88" spans="1:3" s="2" customFormat="1" ht="12">
      <c r="A88" s="4">
        <v>1</v>
      </c>
      <c r="B88" s="12" t="s">
        <v>116</v>
      </c>
      <c r="C88" s="18">
        <v>2770</v>
      </c>
    </row>
    <row r="89" spans="1:3" s="2" customFormat="1" ht="12">
      <c r="A89" s="5" t="s">
        <v>74</v>
      </c>
      <c r="B89" s="13" t="s">
        <v>75</v>
      </c>
      <c r="C89" s="19">
        <v>2764</v>
      </c>
    </row>
    <row r="90" spans="1:3" s="2" customFormat="1" ht="12">
      <c r="A90" s="5" t="s">
        <v>2</v>
      </c>
      <c r="B90" s="14" t="s">
        <v>117</v>
      </c>
      <c r="C90" s="19">
        <v>0</v>
      </c>
    </row>
    <row r="91" spans="1:3" s="2" customFormat="1" ht="12">
      <c r="A91" s="5" t="s">
        <v>3</v>
      </c>
      <c r="B91" s="14" t="s">
        <v>118</v>
      </c>
      <c r="C91" s="19">
        <v>2764</v>
      </c>
    </row>
    <row r="92" spans="1:3" s="2" customFormat="1" ht="12">
      <c r="A92" s="5" t="s">
        <v>78</v>
      </c>
      <c r="B92" s="13" t="s">
        <v>79</v>
      </c>
      <c r="C92" s="19">
        <v>6</v>
      </c>
    </row>
    <row r="93" spans="1:3" s="2" customFormat="1" ht="12">
      <c r="A93" s="5" t="s">
        <v>4</v>
      </c>
      <c r="B93" s="14" t="s">
        <v>117</v>
      </c>
      <c r="C93" s="19">
        <v>0</v>
      </c>
    </row>
    <row r="94" spans="1:3" s="2" customFormat="1" ht="12">
      <c r="A94" s="5" t="s">
        <v>5</v>
      </c>
      <c r="B94" s="14" t="s">
        <v>118</v>
      </c>
      <c r="C94" s="19">
        <v>6</v>
      </c>
    </row>
    <row r="95" spans="1:3" s="2" customFormat="1" ht="12">
      <c r="A95" s="4">
        <v>2</v>
      </c>
      <c r="B95" s="12" t="s">
        <v>81</v>
      </c>
      <c r="C95" s="18">
        <v>709.7803537419129</v>
      </c>
    </row>
    <row r="96" spans="1:3" s="2" customFormat="1" ht="12">
      <c r="A96" s="5" t="s">
        <v>82</v>
      </c>
      <c r="B96" s="13" t="s">
        <v>83</v>
      </c>
      <c r="C96" s="19">
        <v>709.7803537419129</v>
      </c>
    </row>
    <row r="97" spans="1:3" s="2" customFormat="1" ht="12">
      <c r="A97" s="5" t="s">
        <v>6</v>
      </c>
      <c r="B97" s="14" t="s">
        <v>119</v>
      </c>
      <c r="C97" s="19">
        <v>313</v>
      </c>
    </row>
    <row r="98" spans="1:3" s="2" customFormat="1" ht="12">
      <c r="A98" s="5" t="s">
        <v>7</v>
      </c>
      <c r="B98" s="14" t="s">
        <v>120</v>
      </c>
      <c r="C98" s="19">
        <v>396.78035374191296</v>
      </c>
    </row>
    <row r="99" spans="1:3" s="2" customFormat="1" ht="12">
      <c r="A99" s="5" t="s">
        <v>88</v>
      </c>
      <c r="B99" s="13" t="s">
        <v>89</v>
      </c>
      <c r="C99" s="19">
        <f>C100+C105+C110</f>
        <v>0</v>
      </c>
    </row>
    <row r="100" spans="1:3" s="2" customFormat="1" ht="12" customHeight="1">
      <c r="A100" s="5" t="s">
        <v>10</v>
      </c>
      <c r="B100" s="14" t="s">
        <v>90</v>
      </c>
      <c r="C100" s="19">
        <f>C101+C102+C103+C104</f>
        <v>0</v>
      </c>
    </row>
    <row r="101" spans="1:3" s="2" customFormat="1" ht="12" customHeight="1">
      <c r="A101" s="5" t="s">
        <v>11</v>
      </c>
      <c r="B101" s="15" t="s">
        <v>84</v>
      </c>
      <c r="C101" s="19">
        <f>[1]FIS!C101+[1]PMA!C101+[1]Banks!C101+[1]Gov.S!C101+[1]HousH.S!C101+'[1]NGO''s'!C101</f>
        <v>0</v>
      </c>
    </row>
    <row r="102" spans="1:3" s="2" customFormat="1" ht="12" customHeight="1">
      <c r="A102" s="5" t="s">
        <v>12</v>
      </c>
      <c r="B102" s="15" t="s">
        <v>85</v>
      </c>
      <c r="C102" s="19">
        <f>[1]FIS!C102+[1]PMA!C102+[1]Banks!C102+[1]Gov.S!C102+[1]HousH.S!C102+'[1]NGO''s'!C102</f>
        <v>0</v>
      </c>
    </row>
    <row r="103" spans="1:3" s="2" customFormat="1" ht="12" customHeight="1">
      <c r="A103" s="5" t="s">
        <v>13</v>
      </c>
      <c r="B103" s="15" t="s">
        <v>86</v>
      </c>
      <c r="C103" s="19">
        <f>[1]FIS!C103+[1]PMA!C103+[1]Banks!C103+[1]Gov.S!C103+[1]HousH.S!C103+'[1]NGO''s'!C103</f>
        <v>0</v>
      </c>
    </row>
    <row r="104" spans="1:3" s="2" customFormat="1" ht="12" customHeight="1">
      <c r="A104" s="5" t="s">
        <v>14</v>
      </c>
      <c r="B104" s="15" t="s">
        <v>87</v>
      </c>
      <c r="C104" s="19">
        <f>[1]FIS!C104+[1]PMA!C104+[1]Banks!C104+[1]Gov.S!C104+[1]HousH.S!C104+'[1]NGO''s'!C104</f>
        <v>0</v>
      </c>
    </row>
    <row r="105" spans="1:3" s="2" customFormat="1" ht="12" customHeight="1">
      <c r="A105" s="5" t="s">
        <v>15</v>
      </c>
      <c r="B105" s="14" t="s">
        <v>91</v>
      </c>
      <c r="C105" s="19">
        <f>C106+C107+C108+C109</f>
        <v>0</v>
      </c>
    </row>
    <row r="106" spans="1:3" s="2" customFormat="1" ht="12" customHeight="1">
      <c r="A106" s="5" t="s">
        <v>16</v>
      </c>
      <c r="B106" s="15" t="s">
        <v>84</v>
      </c>
      <c r="C106" s="19">
        <f>[1]FIS!C106+[1]PMA!C106+[1]Banks!C106+[1]Gov.S!C106+[1]HousH.S!C106+'[1]NGO''s'!C106</f>
        <v>0</v>
      </c>
    </row>
    <row r="107" spans="1:3" s="2" customFormat="1" ht="12" customHeight="1">
      <c r="A107" s="5" t="s">
        <v>17</v>
      </c>
      <c r="B107" s="15" t="s">
        <v>85</v>
      </c>
      <c r="C107" s="19">
        <f>[1]FIS!C107+[1]PMA!C107+[1]Banks!C107+[1]Gov.S!C107+[1]HousH.S!C107+'[1]NGO''s'!C107</f>
        <v>0</v>
      </c>
    </row>
    <row r="108" spans="1:3" s="2" customFormat="1" ht="12" customHeight="1">
      <c r="A108" s="5" t="s">
        <v>18</v>
      </c>
      <c r="B108" s="15" t="s">
        <v>86</v>
      </c>
      <c r="C108" s="19">
        <f>[1]FIS!C108+[1]PMA!C108+[1]Banks!C108+[1]Gov.S!C108+[1]HousH.S!C108+'[1]NGO''s'!C108</f>
        <v>0</v>
      </c>
    </row>
    <row r="109" spans="1:3" s="2" customFormat="1" ht="12" customHeight="1">
      <c r="A109" s="5" t="s">
        <v>19</v>
      </c>
      <c r="B109" s="15" t="s">
        <v>87</v>
      </c>
      <c r="C109" s="19">
        <f>[1]FIS!C109+[1]PMA!C109+[1]Banks!C109+[1]Gov.S!C109+[1]HousH.S!C109+'[1]NGO''s'!C109</f>
        <v>0</v>
      </c>
    </row>
    <row r="110" spans="1:3" s="2" customFormat="1" ht="12" customHeight="1">
      <c r="A110" s="5" t="s">
        <v>20</v>
      </c>
      <c r="B110" s="14" t="s">
        <v>92</v>
      </c>
      <c r="C110" s="19">
        <f>C111+C132+C113+C114</f>
        <v>0</v>
      </c>
    </row>
    <row r="111" spans="1:3" s="2" customFormat="1" ht="12" customHeight="1">
      <c r="A111" s="5" t="s">
        <v>21</v>
      </c>
      <c r="B111" s="15" t="s">
        <v>84</v>
      </c>
      <c r="C111" s="19">
        <f>[1]FIS!C111+[1]PMA!C111+[1]Banks!C111+[1]Gov.S!C111+[1]HousH.S!C111+'[1]NGO''s'!C111</f>
        <v>0</v>
      </c>
    </row>
    <row r="112" spans="1:3" s="2" customFormat="1" ht="12" customHeight="1">
      <c r="A112" s="5" t="s">
        <v>22</v>
      </c>
      <c r="B112" s="15" t="s">
        <v>85</v>
      </c>
      <c r="C112" s="19">
        <v>0</v>
      </c>
    </row>
    <row r="113" spans="1:3" s="2" customFormat="1" ht="12" customHeight="1">
      <c r="A113" s="5" t="s">
        <v>23</v>
      </c>
      <c r="B113" s="15" t="s">
        <v>86</v>
      </c>
      <c r="C113" s="19">
        <f>[1]FIS!C113+[1]PMA!C113+[1]Banks!C113+[1]Gov.S!C113+[1]HousH.S!C113+'[1]NGO''s'!C113</f>
        <v>0</v>
      </c>
    </row>
    <row r="114" spans="1:3" s="2" customFormat="1" ht="12" customHeight="1">
      <c r="A114" s="5" t="s">
        <v>24</v>
      </c>
      <c r="B114" s="15" t="s">
        <v>87</v>
      </c>
      <c r="C114" s="19">
        <f>[1]FIS!C114+[1]PMA!C114+[1]Banks!C114+[1]Gov.S!C114+[1]HousH.S!C114+'[1]NGO''s'!C114</f>
        <v>0</v>
      </c>
    </row>
    <row r="115" spans="1:3" s="2" customFormat="1" ht="12" customHeight="1">
      <c r="A115" s="4">
        <v>3</v>
      </c>
      <c r="B115" s="12" t="s">
        <v>93</v>
      </c>
      <c r="C115" s="18">
        <v>1829.9585159999997</v>
      </c>
    </row>
    <row r="116" spans="1:3" s="2" customFormat="1" ht="12" customHeight="1">
      <c r="A116" s="6">
        <v>3.1</v>
      </c>
      <c r="B116" s="13" t="s">
        <v>94</v>
      </c>
      <c r="C116" s="19">
        <v>21.500000000000007</v>
      </c>
    </row>
    <row r="117" spans="1:3" s="2" customFormat="1" ht="12" customHeight="1">
      <c r="A117" s="5" t="s">
        <v>25</v>
      </c>
      <c r="B117" s="14" t="s">
        <v>85</v>
      </c>
      <c r="C117" s="19">
        <v>0</v>
      </c>
    </row>
    <row r="118" spans="1:3" s="2" customFormat="1" ht="12" customHeight="1">
      <c r="A118" s="5" t="s">
        <v>26</v>
      </c>
      <c r="B118" s="15" t="s">
        <v>95</v>
      </c>
      <c r="C118" s="19">
        <v>0</v>
      </c>
    </row>
    <row r="119" spans="1:3" s="2" customFormat="1" ht="12" customHeight="1">
      <c r="A119" s="5" t="s">
        <v>27</v>
      </c>
      <c r="B119" s="15" t="s">
        <v>96</v>
      </c>
      <c r="C119" s="19">
        <v>0</v>
      </c>
    </row>
    <row r="120" spans="1:3" s="2" customFormat="1" ht="12" customHeight="1">
      <c r="A120" s="5" t="s">
        <v>28</v>
      </c>
      <c r="B120" s="14" t="s">
        <v>87</v>
      </c>
      <c r="C120" s="19">
        <v>21.500000000000007</v>
      </c>
    </row>
    <row r="121" spans="1:3" s="2" customFormat="1" ht="12" customHeight="1">
      <c r="A121" s="5" t="s">
        <v>29</v>
      </c>
      <c r="B121" s="15" t="s">
        <v>95</v>
      </c>
      <c r="C121" s="19">
        <v>0</v>
      </c>
    </row>
    <row r="122" spans="1:3" s="2" customFormat="1" ht="12" customHeight="1">
      <c r="A122" s="5" t="s">
        <v>30</v>
      </c>
      <c r="B122" s="15" t="s">
        <v>96</v>
      </c>
      <c r="C122" s="19">
        <v>21.500000000000007</v>
      </c>
    </row>
    <row r="123" spans="1:3" s="2" customFormat="1" ht="12" customHeight="1">
      <c r="A123" s="6">
        <v>3.2</v>
      </c>
      <c r="B123" s="13" t="s">
        <v>97</v>
      </c>
      <c r="C123" s="22">
        <v>1148.8169999999998</v>
      </c>
    </row>
    <row r="124" spans="1:3" s="2" customFormat="1" ht="12" customHeight="1">
      <c r="A124" s="5" t="s">
        <v>31</v>
      </c>
      <c r="B124" s="14" t="s">
        <v>84</v>
      </c>
      <c r="C124" s="21">
        <v>0</v>
      </c>
    </row>
    <row r="125" spans="1:3" s="2" customFormat="1" ht="12" customHeight="1">
      <c r="A125" s="5" t="s">
        <v>32</v>
      </c>
      <c r="B125" s="15" t="s">
        <v>121</v>
      </c>
      <c r="C125" s="19">
        <v>0</v>
      </c>
    </row>
    <row r="126" spans="1:3" s="2" customFormat="1" ht="12" customHeight="1">
      <c r="A126" s="5" t="s">
        <v>33</v>
      </c>
      <c r="B126" s="15" t="s">
        <v>122</v>
      </c>
      <c r="C126" s="19">
        <v>0</v>
      </c>
    </row>
    <row r="127" spans="1:3" s="2" customFormat="1" ht="12" customHeight="1">
      <c r="A127" s="5" t="s">
        <v>69</v>
      </c>
      <c r="B127" s="15" t="s">
        <v>96</v>
      </c>
      <c r="C127" s="19">
        <v>0</v>
      </c>
    </row>
    <row r="128" spans="1:3" s="2" customFormat="1" ht="12" customHeight="1">
      <c r="A128" s="5" t="s">
        <v>34</v>
      </c>
      <c r="B128" s="14" t="s">
        <v>85</v>
      </c>
      <c r="C128" s="19">
        <v>1134.3999999999999</v>
      </c>
    </row>
    <row r="129" spans="1:3" s="2" customFormat="1" ht="12" customHeight="1">
      <c r="A129" s="5" t="s">
        <v>35</v>
      </c>
      <c r="B129" s="15" t="s">
        <v>95</v>
      </c>
      <c r="C129" s="19">
        <v>994.3</v>
      </c>
    </row>
    <row r="130" spans="1:3" s="2" customFormat="1" ht="12" customHeight="1">
      <c r="A130" s="5" t="s">
        <v>36</v>
      </c>
      <c r="B130" s="15" t="s">
        <v>96</v>
      </c>
      <c r="C130" s="19">
        <v>140.1</v>
      </c>
    </row>
    <row r="131" spans="1:3" s="2" customFormat="1" ht="12" customHeight="1">
      <c r="A131" s="5" t="s">
        <v>37</v>
      </c>
      <c r="B131" s="14" t="s">
        <v>86</v>
      </c>
      <c r="C131" s="19">
        <v>0</v>
      </c>
    </row>
    <row r="132" spans="1:3" s="2" customFormat="1" ht="12" customHeight="1">
      <c r="A132" s="5" t="s">
        <v>38</v>
      </c>
      <c r="B132" s="15" t="s">
        <v>95</v>
      </c>
      <c r="C132" s="19">
        <v>0</v>
      </c>
    </row>
    <row r="133" spans="1:3" s="2" customFormat="1" ht="12" customHeight="1">
      <c r="A133" s="5" t="s">
        <v>39</v>
      </c>
      <c r="B133" s="15" t="s">
        <v>96</v>
      </c>
      <c r="C133" s="19">
        <v>0</v>
      </c>
    </row>
    <row r="134" spans="1:3" s="2" customFormat="1" ht="12" customHeight="1">
      <c r="A134" s="5" t="s">
        <v>40</v>
      </c>
      <c r="B134" s="14" t="s">
        <v>87</v>
      </c>
      <c r="C134" s="19">
        <v>14.417000000000007</v>
      </c>
    </row>
    <row r="135" spans="1:3" s="2" customFormat="1" ht="12" customHeight="1">
      <c r="A135" s="5" t="s">
        <v>41</v>
      </c>
      <c r="B135" s="15" t="s">
        <v>95</v>
      </c>
      <c r="C135" s="19">
        <v>14.417000000000007</v>
      </c>
    </row>
    <row r="136" spans="1:3" s="2" customFormat="1" ht="12" customHeight="1">
      <c r="A136" s="5" t="s">
        <v>42</v>
      </c>
      <c r="B136" s="15" t="s">
        <v>96</v>
      </c>
      <c r="C136" s="19">
        <v>0</v>
      </c>
    </row>
    <row r="137" spans="1:3" s="2" customFormat="1" ht="12" customHeight="1">
      <c r="A137" s="6">
        <v>3.3</v>
      </c>
      <c r="B137" s="13" t="s">
        <v>98</v>
      </c>
      <c r="C137" s="18">
        <v>659</v>
      </c>
    </row>
    <row r="138" spans="1:3" s="2" customFormat="1" ht="12" customHeight="1">
      <c r="A138" s="5" t="s">
        <v>43</v>
      </c>
      <c r="B138" s="14" t="s">
        <v>84</v>
      </c>
      <c r="C138" s="19">
        <v>0</v>
      </c>
    </row>
    <row r="139" spans="1:3" s="2" customFormat="1" ht="12" customHeight="1">
      <c r="A139" s="5" t="s">
        <v>44</v>
      </c>
      <c r="B139" s="14" t="s">
        <v>85</v>
      </c>
      <c r="C139" s="19">
        <v>0</v>
      </c>
    </row>
    <row r="140" spans="1:3" s="2" customFormat="1" ht="12" customHeight="1">
      <c r="A140" s="5" t="s">
        <v>45</v>
      </c>
      <c r="B140" s="14" t="s">
        <v>86</v>
      </c>
      <c r="C140" s="19">
        <v>659</v>
      </c>
    </row>
    <row r="141" spans="1:3" s="2" customFormat="1" ht="12" customHeight="1">
      <c r="A141" s="5" t="s">
        <v>46</v>
      </c>
      <c r="B141" s="14" t="s">
        <v>87</v>
      </c>
      <c r="C141" s="19">
        <v>0</v>
      </c>
    </row>
    <row r="142" spans="1:3" s="2" customFormat="1" ht="12" customHeight="1">
      <c r="A142" s="6">
        <v>3.4</v>
      </c>
      <c r="B142" s="13" t="s">
        <v>123</v>
      </c>
      <c r="C142" s="19">
        <v>0</v>
      </c>
    </row>
    <row r="143" spans="1:3" s="2" customFormat="1" ht="12" customHeight="1">
      <c r="A143" s="5" t="s">
        <v>47</v>
      </c>
      <c r="B143" s="14" t="s">
        <v>84</v>
      </c>
      <c r="C143" s="19">
        <v>0</v>
      </c>
    </row>
    <row r="144" spans="1:3" s="2" customFormat="1" ht="12" customHeight="1">
      <c r="A144" s="5" t="s">
        <v>48</v>
      </c>
      <c r="B144" s="15" t="s">
        <v>95</v>
      </c>
      <c r="C144" s="19">
        <v>0</v>
      </c>
    </row>
    <row r="145" spans="1:3" s="2" customFormat="1" ht="12" customHeight="1">
      <c r="A145" s="5" t="s">
        <v>49</v>
      </c>
      <c r="B145" s="15" t="s">
        <v>96</v>
      </c>
      <c r="C145" s="19">
        <v>0</v>
      </c>
    </row>
    <row r="146" spans="1:3" s="2" customFormat="1" ht="12" customHeight="1">
      <c r="A146" s="5" t="s">
        <v>50</v>
      </c>
      <c r="B146" s="14" t="s">
        <v>85</v>
      </c>
      <c r="C146" s="19">
        <v>0</v>
      </c>
    </row>
    <row r="147" spans="1:3" s="2" customFormat="1" ht="12" customHeight="1">
      <c r="A147" s="5" t="s">
        <v>51</v>
      </c>
      <c r="B147" s="15" t="s">
        <v>95</v>
      </c>
      <c r="C147" s="19">
        <v>0</v>
      </c>
    </row>
    <row r="148" spans="1:3" s="2" customFormat="1" ht="12" customHeight="1">
      <c r="A148" s="5" t="s">
        <v>52</v>
      </c>
      <c r="B148" s="15" t="s">
        <v>96</v>
      </c>
      <c r="C148" s="19">
        <v>0</v>
      </c>
    </row>
    <row r="149" spans="1:3" s="2" customFormat="1" ht="12" customHeight="1">
      <c r="A149" s="5" t="s">
        <v>53</v>
      </c>
      <c r="B149" s="14" t="s">
        <v>86</v>
      </c>
      <c r="C149" s="19">
        <v>0</v>
      </c>
    </row>
    <row r="150" spans="1:3" s="2" customFormat="1" ht="12" customHeight="1">
      <c r="A150" s="5" t="s">
        <v>54</v>
      </c>
      <c r="B150" s="15" t="s">
        <v>95</v>
      </c>
      <c r="C150" s="19">
        <v>0</v>
      </c>
    </row>
    <row r="151" spans="1:3" s="2" customFormat="1" ht="12" customHeight="1">
      <c r="A151" s="5" t="s">
        <v>55</v>
      </c>
      <c r="B151" s="15" t="s">
        <v>96</v>
      </c>
      <c r="C151" s="19">
        <v>0</v>
      </c>
    </row>
    <row r="152" spans="1:3" s="2" customFormat="1" ht="12" customHeight="1">
      <c r="A152" s="5" t="s">
        <v>56</v>
      </c>
      <c r="B152" s="14" t="s">
        <v>87</v>
      </c>
      <c r="C152" s="19">
        <v>0</v>
      </c>
    </row>
    <row r="153" spans="1:3" s="2" customFormat="1" ht="12" customHeight="1">
      <c r="A153" s="5" t="s">
        <v>57</v>
      </c>
      <c r="B153" s="15" t="s">
        <v>95</v>
      </c>
      <c r="C153" s="19">
        <v>0</v>
      </c>
    </row>
    <row r="154" spans="1:3" s="2" customFormat="1" ht="12" customHeight="1">
      <c r="A154" s="5" t="s">
        <v>58</v>
      </c>
      <c r="B154" s="15" t="s">
        <v>96</v>
      </c>
      <c r="C154" s="19">
        <v>0</v>
      </c>
    </row>
    <row r="155" spans="1:3">
      <c r="A155" s="10" t="s">
        <v>130</v>
      </c>
      <c r="B155" s="9"/>
      <c r="C155" s="20"/>
    </row>
    <row r="156" spans="1:3">
      <c r="A156" s="25" t="s">
        <v>124</v>
      </c>
      <c r="B156" s="25"/>
      <c r="C156" s="25"/>
    </row>
    <row r="157" spans="1:3">
      <c r="A157" s="25" t="s">
        <v>125</v>
      </c>
      <c r="B157" s="25"/>
      <c r="C157" s="25"/>
    </row>
    <row r="158" spans="1:3">
      <c r="A158" s="25" t="s">
        <v>126</v>
      </c>
      <c r="B158" s="25"/>
      <c r="C158" s="25"/>
    </row>
    <row r="159" spans="1:3">
      <c r="A159" s="25" t="s">
        <v>70</v>
      </c>
      <c r="B159" s="25"/>
      <c r="C159" s="25"/>
    </row>
    <row r="160" spans="1:3">
      <c r="A160" s="25" t="s">
        <v>127</v>
      </c>
      <c r="B160" s="25"/>
      <c r="C160" s="25"/>
    </row>
    <row r="161" spans="1:3">
      <c r="A161" s="23" t="s">
        <v>128</v>
      </c>
      <c r="B161" s="23"/>
      <c r="C161" s="23"/>
    </row>
    <row r="162" spans="1:3">
      <c r="A162" s="23" t="s">
        <v>132</v>
      </c>
      <c r="B162" s="23"/>
      <c r="C162" s="23"/>
    </row>
  </sheetData>
  <mergeCells count="9">
    <mergeCell ref="A162:C162"/>
    <mergeCell ref="A1:C1"/>
    <mergeCell ref="A160:C160"/>
    <mergeCell ref="A161:C161"/>
    <mergeCell ref="A3:B3"/>
    <mergeCell ref="A156:C156"/>
    <mergeCell ref="A157:C157"/>
    <mergeCell ref="A158:C158"/>
    <mergeCell ref="A159:C159"/>
  </mergeCells>
  <pageMargins left="0.7" right="0.7" top="0.75" bottom="0.75" header="0.3" footer="0.3"/>
  <pageSetup paperSize="9" scale="30" orientation="portrait" r:id="rId1"/>
  <webPublishItems count="1">
    <webPublishItem id="8604" divId="IIPQE_8604" sourceType="sheet" destinationFile="G:\External Sector\IIP\2017\Q4-2017\جداول النشر\HTML-Q4-2017\الانجليزية\IIPQ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IIP</vt:lpstr>
      <vt:lpstr>IIP!Print_Area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rmasoud</dc:creator>
  <cp:lastModifiedBy>adel</cp:lastModifiedBy>
  <dcterms:created xsi:type="dcterms:W3CDTF">2017-10-10T07:52:58Z</dcterms:created>
  <dcterms:modified xsi:type="dcterms:W3CDTF">2019-12-29T09:17:25Z</dcterms:modified>
</cp:coreProperties>
</file>