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Sheet1!$A$1:$G$24</definedName>
  </definedNames>
  <calcPr calcId="125725"/>
</workbook>
</file>

<file path=xl/calcChain.xml><?xml version="1.0" encoding="utf-8"?>
<calcChain xmlns="http://schemas.openxmlformats.org/spreadsheetml/2006/main">
  <c r="B7" i="1"/>
  <c r="C7"/>
  <c r="D7"/>
  <c r="B8"/>
  <c r="C8"/>
  <c r="D8"/>
  <c r="E8"/>
  <c r="E7" s="1"/>
  <c r="B18"/>
  <c r="C18"/>
  <c r="D18"/>
  <c r="E18"/>
  <c r="F18"/>
  <c r="F7" s="1"/>
  <c r="F8"/>
</calcChain>
</file>

<file path=xl/sharedStrings.xml><?xml version="1.0" encoding="utf-8"?>
<sst xmlns="http://schemas.openxmlformats.org/spreadsheetml/2006/main" count="52" uniqueCount="52">
  <si>
    <t>Governorate</t>
  </si>
  <si>
    <t>المحافظة</t>
  </si>
  <si>
    <t>West Bank</t>
  </si>
  <si>
    <t>Jenin and Tubas*</t>
  </si>
  <si>
    <t>Tulkarm</t>
  </si>
  <si>
    <t>Nablus</t>
  </si>
  <si>
    <t>Qalqiliya</t>
  </si>
  <si>
    <t>Salfit</t>
  </si>
  <si>
    <t>Jerusalem</t>
  </si>
  <si>
    <t>Bethlehem</t>
  </si>
  <si>
    <t>Hebron</t>
  </si>
  <si>
    <t>Gaza Strip</t>
  </si>
  <si>
    <t>Khan Yunis and Rafah*</t>
  </si>
  <si>
    <t>الضفة الغربية</t>
  </si>
  <si>
    <t>جنين وطوباس*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</si>
  <si>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</si>
  <si>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</si>
  <si>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</si>
  <si>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</si>
  <si>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</si>
  <si>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</si>
  <si>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</si>
  <si>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</si>
  <si>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</si>
  <si>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خانيونس ورفح*</t>
  </si>
  <si>
    <t>(القيمة بالألف دولار أمريكي)</t>
  </si>
  <si>
    <t xml:space="preserve">عدد العاملين </t>
  </si>
  <si>
    <t>عدد المعاصر العاملة</t>
  </si>
  <si>
    <t>No. of Operating Presses</t>
  </si>
  <si>
    <t>No. of Employed Persons</t>
  </si>
  <si>
    <t>Ramallah and Al-Bireh</t>
  </si>
  <si>
    <t xml:space="preserve"> العاملون بدون أجر</t>
  </si>
  <si>
    <t xml:space="preserve"> Unpaid Employment</t>
  </si>
  <si>
    <t>Wage Employees</t>
  </si>
  <si>
    <t>التعويضات</t>
  </si>
  <si>
    <t xml:space="preserve">Compensation </t>
  </si>
  <si>
    <t>* The Data of some Governorates were merged to maintain data confidentiality as stated in the General Statistics Law 2000.</t>
  </si>
  <si>
    <t>معاصر قديمة ونصف أوتوماتيك</t>
  </si>
  <si>
    <t>معاصر أوتوماتيك</t>
  </si>
  <si>
    <t>Traditional &amp; Half Automatic Presses</t>
  </si>
  <si>
    <t xml:space="preserve">Full Automatic Presses </t>
  </si>
  <si>
    <t>فلسطين</t>
  </si>
  <si>
    <t>Palestine</t>
  </si>
  <si>
    <t>(Value in USD 1000)</t>
  </si>
  <si>
    <t>دير البلح</t>
  </si>
  <si>
    <t>Deir Al-Balah</t>
  </si>
  <si>
    <t>العاملون بأجر</t>
  </si>
  <si>
    <t>غزة وشمال غزة*</t>
  </si>
  <si>
    <t>Gaza &amp; North Gaza*</t>
  </si>
  <si>
    <t>* تم دمج بيانات بعض المحافظات نظرا لسرية البيانات والذي نص عليها قانون الإحصاءات العامة لعام 2000.</t>
  </si>
  <si>
    <t xml:space="preserve"> عدد العاملين وتعويضات العاملين بأجر لمعاصر الزيتون العاملة في فلسطين حسب المحافظة ومستوى الأتمتة، 2017</t>
  </si>
  <si>
    <t xml:space="preserve"> Number of Employed Persons and Compensation of Wage Employees  for Olive Presses in Palestine by Governorate and  Automation Level, 2017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</si>
</sst>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#,##0.0"/>
  </numFmts>
  <fonts count="18">
    <font>
      <sz val="11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9"/>
      <color theme="1"/>
      <name val="Simplified Arabic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Simplified Arabic"/>
      <family val="1"/>
    </font>
    <font>
      <sz val="9"/>
      <color rgb="FF000000"/>
      <name val="Simplified Arabic"/>
      <family val="1"/>
    </font>
    <font>
      <sz val="9"/>
      <color theme="1"/>
      <name val="Arial"/>
      <family val="2"/>
      <charset val="178"/>
      <scheme val="minor"/>
    </font>
    <font>
      <sz val="9"/>
      <color theme="1"/>
      <name val="Simplified Arabic"/>
      <family val="1"/>
    </font>
    <font>
      <b/>
      <sz val="9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1"/>
      <name val="Simplified Arabic"/>
      <family val="1"/>
    </font>
    <font>
      <b/>
      <sz val="9"/>
      <name val="Arial"/>
      <family val="2"/>
    </font>
    <font>
      <b/>
      <sz val="9"/>
      <name val="Simplified Arabic"/>
      <family val="1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41">
    <xf numFmtId="0" fontId="0" fillId="0" borderId="0" xfId="0"/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 indent="1" readingOrder="2"/>
    </xf>
    <xf numFmtId="0" fontId="4" fillId="0" borderId="6" xfId="0" applyFont="1" applyBorder="1" applyAlignment="1">
      <alignment horizontal="left" vertical="top" wrapText="1" indent="1" readingOrder="1"/>
    </xf>
    <xf numFmtId="0" fontId="4" fillId="0" borderId="6" xfId="0" applyFont="1" applyBorder="1" applyAlignment="1">
      <alignment horizontal="left" vertical="top" wrapText="1" indent="1" readingOrder="2"/>
    </xf>
    <xf numFmtId="0" fontId="5" fillId="0" borderId="7" xfId="0" applyFont="1" applyBorder="1" applyAlignment="1">
      <alignment horizontal="right" vertical="top" wrapText="1" indent="1" readingOrder="2"/>
    </xf>
    <xf numFmtId="0" fontId="6" fillId="0" borderId="7" xfId="0" applyFont="1" applyBorder="1" applyAlignment="1">
      <alignment horizontal="right" vertical="top" wrapText="1" indent="1" readingOrder="2"/>
    </xf>
    <xf numFmtId="0" fontId="6" fillId="0" borderId="9" xfId="0" applyFont="1" applyBorder="1" applyAlignment="1">
      <alignment horizontal="right" vertical="top" wrapText="1" indent="1" readingOrder="2"/>
    </xf>
    <xf numFmtId="0" fontId="9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 indent="1" readingOrder="2"/>
    </xf>
    <xf numFmtId="0" fontId="14" fillId="0" borderId="5" xfId="0" applyFont="1" applyBorder="1" applyAlignment="1">
      <alignment horizontal="right" vertical="top" wrapText="1" indent="1" readingOrder="2"/>
    </xf>
    <xf numFmtId="0" fontId="3" fillId="0" borderId="4" xfId="0" applyFont="1" applyBorder="1" applyAlignment="1">
      <alignment horizontal="left" vertical="top" wrapText="1" indent="1" readingOrder="1"/>
    </xf>
    <xf numFmtId="0" fontId="3" fillId="0" borderId="10" xfId="0" applyFont="1" applyBorder="1" applyAlignment="1">
      <alignment horizontal="left" vertical="top" wrapText="1" indent="1" readingOrder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top" indent="1" readingOrder="2"/>
    </xf>
    <xf numFmtId="0" fontId="4" fillId="0" borderId="11" xfId="0" applyFont="1" applyBorder="1" applyAlignment="1">
      <alignment horizontal="left" vertical="top" wrapText="1" indent="1" readingOrder="1"/>
    </xf>
    <xf numFmtId="164" fontId="0" fillId="0" borderId="0" xfId="0" applyNumberFormat="1"/>
    <xf numFmtId="3" fontId="15" fillId="0" borderId="9" xfId="1" applyNumberFormat="1" applyFont="1" applyBorder="1" applyAlignment="1">
      <alignment horizontal="right" vertical="top" indent="1"/>
    </xf>
    <xf numFmtId="3" fontId="15" fillId="0" borderId="8" xfId="1" applyNumberFormat="1" applyFont="1" applyBorder="1" applyAlignment="1">
      <alignment horizontal="right" vertical="top" indent="1"/>
    </xf>
    <xf numFmtId="3" fontId="15" fillId="0" borderId="7" xfId="1" applyNumberFormat="1" applyFont="1" applyBorder="1" applyAlignment="1">
      <alignment horizontal="right" vertical="top" indent="1"/>
    </xf>
    <xf numFmtId="3" fontId="15" fillId="0" borderId="0" xfId="1" applyNumberFormat="1" applyFont="1" applyBorder="1" applyAlignment="1">
      <alignment horizontal="right" vertical="top" indent="1"/>
    </xf>
    <xf numFmtId="3" fontId="17" fillId="0" borderId="0" xfId="1" applyNumberFormat="1" applyFont="1" applyBorder="1" applyAlignment="1">
      <alignment horizontal="right" vertical="top" indent="1"/>
    </xf>
    <xf numFmtId="3" fontId="17" fillId="0" borderId="1" xfId="1" applyNumberFormat="1" applyFont="1" applyBorder="1" applyAlignment="1">
      <alignment horizontal="right" vertical="top" indent="1"/>
    </xf>
    <xf numFmtId="3" fontId="17" fillId="0" borderId="5" xfId="1" applyNumberFormat="1" applyFont="1" applyBorder="1" applyAlignment="1">
      <alignment horizontal="right" vertical="top" indent="1"/>
    </xf>
    <xf numFmtId="3" fontId="17" fillId="0" borderId="7" xfId="1" applyNumberFormat="1" applyFont="1" applyBorder="1" applyAlignment="1">
      <alignment horizontal="right" vertical="top" indent="1"/>
    </xf>
    <xf numFmtId="165" fontId="17" fillId="0" borderId="4" xfId="1" applyNumberFormat="1" applyFont="1" applyBorder="1" applyAlignment="1">
      <alignment horizontal="right" vertical="top" indent="1"/>
    </xf>
    <xf numFmtId="165" fontId="17" fillId="0" borderId="12" xfId="1" applyNumberFormat="1" applyFont="1" applyBorder="1" applyAlignment="1">
      <alignment horizontal="right" vertical="top" indent="1"/>
    </xf>
    <xf numFmtId="165" fontId="15" fillId="0" borderId="12" xfId="1" applyNumberFormat="1" applyFont="1" applyBorder="1" applyAlignment="1">
      <alignment horizontal="right" vertical="top" indent="1"/>
    </xf>
    <xf numFmtId="165" fontId="15" fillId="0" borderId="10" xfId="1" applyNumberFormat="1" applyFont="1" applyBorder="1" applyAlignment="1">
      <alignment horizontal="right" vertical="top" inden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 readingOrder="2"/>
    </xf>
    <xf numFmtId="0" fontId="8" fillId="0" borderId="1" xfId="0" applyFont="1" applyBorder="1" applyAlignment="1">
      <alignment horizontal="right" vertical="top" wrapText="1" readingOrder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100" zoomScaleSheetLayoutView="100" workbookViewId="0">
      <selection activeCell="M15" sqref="M15"/>
    </sheetView>
  </sheetViews>
  <sheetFormatPr defaultRowHeight="14.25"/>
  <cols>
    <col min="1" max="1" width="23.375" customWidth="1"/>
    <col min="2" max="6" width="15.5" customWidth="1"/>
    <col min="7" max="7" width="19.875" customWidth="1"/>
  </cols>
  <sheetData>
    <row r="1" spans="1:9" ht="18.75" customHeight="1">
      <c r="A1" s="36" t="s">
        <v>50</v>
      </c>
      <c r="B1" s="36"/>
      <c r="C1" s="36"/>
      <c r="D1" s="36"/>
      <c r="E1" s="36"/>
      <c r="F1" s="36"/>
      <c r="G1" s="36"/>
    </row>
    <row r="2" spans="1:9" ht="30" customHeight="1">
      <c r="A2" s="37" t="s">
        <v>51</v>
      </c>
      <c r="B2" s="37"/>
      <c r="C2" s="37"/>
      <c r="D2" s="37"/>
      <c r="E2" s="37"/>
      <c r="F2" s="37"/>
      <c r="G2" s="37"/>
    </row>
    <row r="3" spans="1:9" ht="5.0999999999999996" customHeight="1"/>
    <row r="4" spans="1:9" ht="17.25" customHeight="1">
      <c r="A4" s="14" t="s">
        <v>43</v>
      </c>
      <c r="B4" s="15"/>
      <c r="C4" s="15"/>
      <c r="D4" s="15"/>
      <c r="E4" s="15"/>
      <c r="F4" s="15"/>
      <c r="G4" s="16" t="s">
        <v>25</v>
      </c>
    </row>
    <row r="5" spans="1:9" ht="17.25" customHeight="1">
      <c r="A5" s="32" t="s">
        <v>0</v>
      </c>
      <c r="B5" s="2" t="s">
        <v>34</v>
      </c>
      <c r="C5" s="2" t="s">
        <v>46</v>
      </c>
      <c r="D5" s="2" t="s">
        <v>31</v>
      </c>
      <c r="E5" s="2" t="s">
        <v>26</v>
      </c>
      <c r="F5" s="2" t="s">
        <v>27</v>
      </c>
      <c r="G5" s="34" t="s">
        <v>1</v>
      </c>
    </row>
    <row r="6" spans="1:9" ht="24.75" customHeight="1">
      <c r="A6" s="33"/>
      <c r="B6" s="9" t="s">
        <v>35</v>
      </c>
      <c r="C6" s="9" t="s">
        <v>33</v>
      </c>
      <c r="D6" s="9" t="s">
        <v>32</v>
      </c>
      <c r="E6" s="9" t="s">
        <v>29</v>
      </c>
      <c r="F6" s="9" t="s">
        <v>28</v>
      </c>
      <c r="G6" s="35"/>
    </row>
    <row r="7" spans="1:9" ht="17.25" customHeight="1">
      <c r="A7" s="10" t="s">
        <v>42</v>
      </c>
      <c r="B7" s="28">
        <f t="shared" ref="B7:E7" si="0">B8+B18</f>
        <v>1015.2</v>
      </c>
      <c r="C7" s="25">
        <f t="shared" si="0"/>
        <v>1115</v>
      </c>
      <c r="D7" s="25">
        <f t="shared" si="0"/>
        <v>358</v>
      </c>
      <c r="E7" s="25">
        <f t="shared" si="0"/>
        <v>1473</v>
      </c>
      <c r="F7" s="26">
        <f>F8+F18</f>
        <v>274</v>
      </c>
      <c r="G7" s="11" t="s">
        <v>41</v>
      </c>
    </row>
    <row r="8" spans="1:9" ht="17.25" customHeight="1">
      <c r="A8" s="3" t="s">
        <v>2</v>
      </c>
      <c r="B8" s="29">
        <f t="shared" ref="B8:E8" si="1">SUM(B9:B17)</f>
        <v>834.50000000000011</v>
      </c>
      <c r="C8" s="24">
        <f t="shared" si="1"/>
        <v>872</v>
      </c>
      <c r="D8" s="24">
        <f t="shared" si="1"/>
        <v>289</v>
      </c>
      <c r="E8" s="24">
        <f t="shared" si="1"/>
        <v>1161</v>
      </c>
      <c r="F8" s="27">
        <f>SUM(F9:F17)</f>
        <v>246</v>
      </c>
      <c r="G8" s="6" t="s">
        <v>13</v>
      </c>
    </row>
    <row r="9" spans="1:9" ht="17.25" customHeight="1">
      <c r="A9" s="4" t="s">
        <v>3</v>
      </c>
      <c r="B9" s="30">
        <v>260.5</v>
      </c>
      <c r="C9" s="23">
        <v>194</v>
      </c>
      <c r="D9" s="23">
        <v>50</v>
      </c>
      <c r="E9" s="23">
        <v>244</v>
      </c>
      <c r="F9" s="22">
        <v>60</v>
      </c>
      <c r="G9" s="7" t="s">
        <v>14</v>
      </c>
      <c r="H9" s="19"/>
      <c r="I9" s="19"/>
    </row>
    <row r="10" spans="1:9" ht="17.25" customHeight="1">
      <c r="A10" s="5" t="s">
        <v>4</v>
      </c>
      <c r="B10" s="30">
        <v>75.599999999999994</v>
      </c>
      <c r="C10" s="23">
        <v>102.00000000000004</v>
      </c>
      <c r="D10" s="23">
        <v>57</v>
      </c>
      <c r="E10" s="23">
        <v>159.00000000000006</v>
      </c>
      <c r="F10" s="22">
        <v>36</v>
      </c>
      <c r="G10" s="7" t="s">
        <v>15</v>
      </c>
      <c r="H10" s="19"/>
      <c r="I10" s="19"/>
    </row>
    <row r="11" spans="1:9" ht="17.25" customHeight="1">
      <c r="A11" s="5" t="s">
        <v>5</v>
      </c>
      <c r="B11" s="30">
        <v>198.3</v>
      </c>
      <c r="C11" s="23">
        <v>228.99999999999994</v>
      </c>
      <c r="D11" s="23">
        <v>42.999999999999993</v>
      </c>
      <c r="E11" s="23">
        <v>271.99999999999994</v>
      </c>
      <c r="F11" s="22">
        <v>39</v>
      </c>
      <c r="G11" s="7" t="s">
        <v>16</v>
      </c>
      <c r="H11" s="19"/>
      <c r="I11" s="19"/>
    </row>
    <row r="12" spans="1:9" ht="17.25" customHeight="1">
      <c r="A12" s="5" t="s">
        <v>6</v>
      </c>
      <c r="B12" s="30">
        <v>36.299999999999997</v>
      </c>
      <c r="C12" s="23">
        <v>41.000000000000007</v>
      </c>
      <c r="D12" s="23">
        <v>13.999999999999998</v>
      </c>
      <c r="E12" s="23">
        <v>55.000000000000007</v>
      </c>
      <c r="F12" s="22">
        <v>17</v>
      </c>
      <c r="G12" s="7" t="s">
        <v>17</v>
      </c>
      <c r="H12" s="19"/>
      <c r="I12" s="19"/>
    </row>
    <row r="13" spans="1:9" ht="17.25" customHeight="1">
      <c r="A13" s="5" t="s">
        <v>7</v>
      </c>
      <c r="B13" s="30">
        <v>28.8</v>
      </c>
      <c r="C13" s="23">
        <v>44.999999999999993</v>
      </c>
      <c r="D13" s="23">
        <v>37.000000000000007</v>
      </c>
      <c r="E13" s="23">
        <v>82</v>
      </c>
      <c r="F13" s="22">
        <v>26</v>
      </c>
      <c r="G13" s="7" t="s">
        <v>18</v>
      </c>
      <c r="H13" s="19"/>
      <c r="I13" s="19"/>
    </row>
    <row r="14" spans="1:9" ht="17.25" customHeight="1">
      <c r="A14" s="5" t="s">
        <v>30</v>
      </c>
      <c r="B14" s="30">
        <v>148.69999999999999</v>
      </c>
      <c r="C14" s="23">
        <v>156</v>
      </c>
      <c r="D14" s="23">
        <v>34</v>
      </c>
      <c r="E14" s="23">
        <v>190</v>
      </c>
      <c r="F14" s="22">
        <v>33</v>
      </c>
      <c r="G14" s="7" t="s">
        <v>19</v>
      </c>
      <c r="H14" s="19"/>
      <c r="I14" s="19"/>
    </row>
    <row r="15" spans="1:9" ht="17.25" customHeight="1">
      <c r="A15" s="5" t="s">
        <v>8</v>
      </c>
      <c r="B15" s="30">
        <v>14.1</v>
      </c>
      <c r="C15" s="23">
        <v>21</v>
      </c>
      <c r="D15" s="23">
        <v>5</v>
      </c>
      <c r="E15" s="23">
        <v>26</v>
      </c>
      <c r="F15" s="22">
        <v>4</v>
      </c>
      <c r="G15" s="7" t="s">
        <v>20</v>
      </c>
      <c r="H15" s="19"/>
      <c r="I15" s="19"/>
    </row>
    <row r="16" spans="1:9" ht="17.25" customHeight="1">
      <c r="A16" s="5" t="s">
        <v>9</v>
      </c>
      <c r="B16" s="30">
        <v>15.2</v>
      </c>
      <c r="C16" s="23">
        <v>30</v>
      </c>
      <c r="D16" s="23">
        <v>12</v>
      </c>
      <c r="E16" s="23">
        <v>42</v>
      </c>
      <c r="F16" s="22">
        <v>6</v>
      </c>
      <c r="G16" s="7" t="s">
        <v>21</v>
      </c>
      <c r="H16" s="19"/>
      <c r="I16" s="19"/>
    </row>
    <row r="17" spans="1:9" ht="17.25" customHeight="1">
      <c r="A17" s="5" t="s">
        <v>10</v>
      </c>
      <c r="B17" s="30">
        <v>57</v>
      </c>
      <c r="C17" s="23">
        <v>53.999999999999993</v>
      </c>
      <c r="D17" s="23">
        <v>36.999999999999986</v>
      </c>
      <c r="E17" s="23">
        <v>90.999999999999972</v>
      </c>
      <c r="F17" s="22">
        <v>25</v>
      </c>
      <c r="G17" s="7" t="s">
        <v>22</v>
      </c>
      <c r="H17" s="19"/>
      <c r="I17" s="19"/>
    </row>
    <row r="18" spans="1:9" ht="17.25" customHeight="1">
      <c r="A18" s="3" t="s">
        <v>11</v>
      </c>
      <c r="B18" s="29">
        <f t="shared" ref="B18:E18" si="2">B19+B20+B21</f>
        <v>180.7</v>
      </c>
      <c r="C18" s="24">
        <f t="shared" si="2"/>
        <v>243</v>
      </c>
      <c r="D18" s="24">
        <f t="shared" si="2"/>
        <v>69</v>
      </c>
      <c r="E18" s="24">
        <f t="shared" si="2"/>
        <v>312</v>
      </c>
      <c r="F18" s="27">
        <f>F19+F20+F21</f>
        <v>28</v>
      </c>
      <c r="G18" s="6" t="s">
        <v>23</v>
      </c>
      <c r="H18" s="19"/>
      <c r="I18" s="19"/>
    </row>
    <row r="19" spans="1:9" ht="17.25" customHeight="1">
      <c r="A19" s="18" t="s">
        <v>48</v>
      </c>
      <c r="B19" s="30">
        <v>37.4</v>
      </c>
      <c r="C19" s="23">
        <v>65</v>
      </c>
      <c r="D19" s="23">
        <v>30</v>
      </c>
      <c r="E19" s="23">
        <v>95</v>
      </c>
      <c r="F19" s="22">
        <v>9</v>
      </c>
      <c r="G19" s="17" t="s">
        <v>47</v>
      </c>
      <c r="H19" s="19"/>
      <c r="I19" s="19"/>
    </row>
    <row r="20" spans="1:9" ht="17.25" customHeight="1">
      <c r="A20" s="4" t="s">
        <v>45</v>
      </c>
      <c r="B20" s="30">
        <v>81.5</v>
      </c>
      <c r="C20" s="23">
        <v>94</v>
      </c>
      <c r="D20" s="23">
        <v>20.000000000000004</v>
      </c>
      <c r="E20" s="23">
        <v>114</v>
      </c>
      <c r="F20" s="22">
        <v>9</v>
      </c>
      <c r="G20" s="7" t="s">
        <v>44</v>
      </c>
      <c r="H20" s="19"/>
      <c r="I20" s="19"/>
    </row>
    <row r="21" spans="1:9" ht="17.25" customHeight="1">
      <c r="A21" s="4" t="s">
        <v>12</v>
      </c>
      <c r="B21" s="31">
        <v>61.8</v>
      </c>
      <c r="C21" s="21">
        <v>84</v>
      </c>
      <c r="D21" s="21">
        <v>19</v>
      </c>
      <c r="E21" s="21">
        <v>103</v>
      </c>
      <c r="F21" s="20">
        <v>10</v>
      </c>
      <c r="G21" s="8" t="s">
        <v>24</v>
      </c>
      <c r="H21" s="19"/>
      <c r="I21" s="19"/>
    </row>
    <row r="22" spans="1:9" ht="24.75" customHeight="1">
      <c r="A22" s="12" t="s">
        <v>39</v>
      </c>
      <c r="B22" s="30">
        <v>48.1</v>
      </c>
      <c r="C22" s="23">
        <v>69.999999999999986</v>
      </c>
      <c r="D22" s="23">
        <v>22.999999999999996</v>
      </c>
      <c r="E22" s="23">
        <v>92.999999999999986</v>
      </c>
      <c r="F22" s="22">
        <v>16</v>
      </c>
      <c r="G22" s="6" t="s">
        <v>37</v>
      </c>
      <c r="H22" s="19"/>
      <c r="I22" s="19"/>
    </row>
    <row r="23" spans="1:9" ht="17.25" customHeight="1">
      <c r="A23" s="13" t="s">
        <v>40</v>
      </c>
      <c r="B23" s="31">
        <v>967.1</v>
      </c>
      <c r="C23" s="21">
        <v>1045</v>
      </c>
      <c r="D23" s="21">
        <v>335.00000000000017</v>
      </c>
      <c r="E23" s="21">
        <v>1380.0000000000002</v>
      </c>
      <c r="F23" s="20">
        <v>258</v>
      </c>
      <c r="G23" s="6" t="s">
        <v>38</v>
      </c>
      <c r="H23" s="19"/>
      <c r="I23" s="19"/>
    </row>
    <row r="24" spans="1:9" ht="25.5" customHeight="1">
      <c r="A24" s="38" t="s">
        <v>36</v>
      </c>
      <c r="B24" s="38"/>
      <c r="C24" s="38"/>
      <c r="D24" s="39" t="s">
        <v>49</v>
      </c>
      <c r="E24" s="39"/>
      <c r="F24" s="39"/>
      <c r="G24" s="40"/>
    </row>
    <row r="28" spans="1:9">
      <c r="A28" s="1"/>
    </row>
  </sheetData>
  <mergeCells count="6">
    <mergeCell ref="A5:A6"/>
    <mergeCell ref="G5:G6"/>
    <mergeCell ref="A1:G1"/>
    <mergeCell ref="A2:G2"/>
    <mergeCell ref="A24:C24"/>
    <mergeCell ref="D24:G24"/>
  </mergeCells>
  <printOptions horizontalCentered="1"/>
  <pageMargins left="0.39370078740157483" right="0.39370078740157483" top="0.78740157480314965" bottom="0.59055118110236227" header="0.39370078740157483" footer="0.39370078740157483"/>
  <pageSetup paperSize="9" orientation="landscape" r:id="rId1"/>
  <headerFooter>
    <oddHeader>&amp;L&amp;8PCBS: Olive Presses Survey, 2017&amp;R&amp;1&amp;K00+000م&amp;8&amp;K01+000 PCBS: مسح معاصر الزيتون، 2017</oddHeader>
    <oddFooter>&amp;C&amp;"+,Regular"&amp;10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szidan</dc:creator>
  <cp:lastModifiedBy>Rhusein</cp:lastModifiedBy>
  <cp:lastPrinted>2015-03-01T08:54:28Z</cp:lastPrinted>
  <dcterms:created xsi:type="dcterms:W3CDTF">2011-12-19T08:57:19Z</dcterms:created>
  <dcterms:modified xsi:type="dcterms:W3CDTF">2018-03-20T07:00:17Z</dcterms:modified>
</cp:coreProperties>
</file>