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120" yWindow="-120" windowWidth="20730" windowHeight="11160" activeTab="4"/>
  </bookViews>
  <sheets>
    <sheet name="01" sheetId="1" r:id="rId1"/>
    <sheet name="02" sheetId="4" r:id="rId2"/>
    <sheet name="03" sheetId="22" r:id="rId3"/>
    <sheet name="04" sheetId="23" r:id="rId4"/>
    <sheet name="05" sheetId="5" r:id="rId5"/>
    <sheet name="06" sheetId="19" r:id="rId6"/>
    <sheet name="07" sheetId="6" r:id="rId7"/>
    <sheet name="08" sheetId="8" r:id="rId8"/>
    <sheet name="09" sheetId="20" r:id="rId9"/>
    <sheet name="11" sheetId="12" r:id="rId10"/>
  </sheets>
  <definedNames>
    <definedName name="_xlnm.Print_Area" localSheetId="0">'01'!$A$1:$E$20</definedName>
    <definedName name="_xlnm.Print_Area" localSheetId="1">'02'!$A$1:$H$21</definedName>
    <definedName name="_xlnm.Print_Area" localSheetId="2">'03'!$A$1:$H$21</definedName>
    <definedName name="_xlnm.Print_Area" localSheetId="3">'04'!$A$1:$H$12</definedName>
    <definedName name="_xlnm.Print_Area" localSheetId="4">'05'!$A$1:$C$20</definedName>
    <definedName name="_xlnm.Print_Area" localSheetId="5">'06'!$A$1:$E$16</definedName>
    <definedName name="_xlnm.Print_Area" localSheetId="6">'07'!$A$1:$G$23</definedName>
    <definedName name="_xlnm.Print_Area" localSheetId="8">'09'!$A$1:$C$22</definedName>
  </definedNames>
  <calcPr calcId="125725"/>
</workbook>
</file>

<file path=xl/calcChain.xml><?xml version="1.0" encoding="utf-8"?>
<calcChain xmlns="http://schemas.openxmlformats.org/spreadsheetml/2006/main">
  <c r="B7" i="19"/>
  <c r="B8"/>
  <c r="B9"/>
  <c r="B10"/>
  <c r="B11"/>
  <c r="B12"/>
  <c r="B13"/>
  <c r="B6"/>
  <c r="C7" i="1"/>
  <c r="D7"/>
</calcChain>
</file>

<file path=xl/sharedStrings.xml><?xml version="1.0" encoding="utf-8"?>
<sst xmlns="http://schemas.openxmlformats.org/spreadsheetml/2006/main" count="420" uniqueCount="145">
  <si>
    <t>جنين</t>
  </si>
  <si>
    <t>طولكرم</t>
  </si>
  <si>
    <t>نابلس</t>
  </si>
  <si>
    <t>قلقيلية</t>
  </si>
  <si>
    <t>سلفيت</t>
  </si>
  <si>
    <t>رام الله والبيرة</t>
  </si>
  <si>
    <t>القدس</t>
  </si>
  <si>
    <t>بيت لحم</t>
  </si>
  <si>
    <t>الخليل</t>
  </si>
  <si>
    <t>الضفة الغربية</t>
  </si>
  <si>
    <t>نوع النشاط</t>
  </si>
  <si>
    <t>محاضرات</t>
  </si>
  <si>
    <t>عروض فنية</t>
  </si>
  <si>
    <t>مجموع</t>
  </si>
  <si>
    <t>فلسطينيون</t>
  </si>
  <si>
    <t>الشهر</t>
  </si>
  <si>
    <t>كانون ثاني</t>
  </si>
  <si>
    <t>شباط</t>
  </si>
  <si>
    <t>اذار</t>
  </si>
  <si>
    <t>نيسان</t>
  </si>
  <si>
    <t>ايار</t>
  </si>
  <si>
    <t>حزيران</t>
  </si>
  <si>
    <t>تموز</t>
  </si>
  <si>
    <t>اب</t>
  </si>
  <si>
    <t>ايلول</t>
  </si>
  <si>
    <t>تشرين اول</t>
  </si>
  <si>
    <t>تشرين ثاني</t>
  </si>
  <si>
    <t>كانون اول</t>
  </si>
  <si>
    <t>ندوات</t>
  </si>
  <si>
    <t>أدلت بالبيانات</t>
  </si>
  <si>
    <t>رفضت الادلاء بالبيانات</t>
  </si>
  <si>
    <t>مجموع المراكز الثقافية العاملة</t>
  </si>
  <si>
    <t>حالة الادلاء بالبيانات</t>
  </si>
  <si>
    <t>الاشارة (-) تعني لا يوجد</t>
  </si>
  <si>
    <t>دورات عامة</t>
  </si>
  <si>
    <t>معارض فنية</t>
  </si>
  <si>
    <t>عدد المتاحف</t>
  </si>
  <si>
    <t>نوع المتحف</t>
  </si>
  <si>
    <t>تعليمي</t>
  </si>
  <si>
    <t>عدد المسارح العاملة</t>
  </si>
  <si>
    <t>المجموع</t>
  </si>
  <si>
    <t>غير فلسطينيين</t>
  </si>
  <si>
    <t>مقتنيات شخصية</t>
  </si>
  <si>
    <t>آثار</t>
  </si>
  <si>
    <t>آثار وتراث</t>
  </si>
  <si>
    <t>أزياء شعبية وتراث</t>
  </si>
  <si>
    <t>أزياء شعبية وآثار وتراث</t>
  </si>
  <si>
    <t>أريحا والأغوار</t>
  </si>
  <si>
    <t>West Bank</t>
  </si>
  <si>
    <t>Jenin</t>
  </si>
  <si>
    <t>Tulkarm</t>
  </si>
  <si>
    <t>Nablus</t>
  </si>
  <si>
    <t>Salfit</t>
  </si>
  <si>
    <t>Ramallah &amp; Al-Bireh</t>
  </si>
  <si>
    <t>Jerusalem</t>
  </si>
  <si>
    <t>Bethlehem</t>
  </si>
  <si>
    <t>Hebron</t>
  </si>
  <si>
    <t>Total</t>
  </si>
  <si>
    <t>Antiquities and Heritage</t>
  </si>
  <si>
    <t>Antiquities and Heritage and Folk Dress</t>
  </si>
  <si>
    <t>Personal Products</t>
  </si>
  <si>
    <t>Educational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</si>
  <si>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</si>
  <si>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</si>
  <si>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</si>
  <si>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</si>
  <si>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</si>
  <si>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</si>
  <si>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</si>
  <si>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</si>
  <si>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</si>
  <si>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</si>
  <si>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</si>
  <si>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</si>
  <si>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Provided Data</t>
  </si>
  <si>
    <t>Did not Respond</t>
  </si>
  <si>
    <t>Status of Responding</t>
  </si>
  <si>
    <t>Number of  Cultural Centers in Operation</t>
  </si>
  <si>
    <t>(-): Nill</t>
  </si>
  <si>
    <t>Symposiums</t>
  </si>
  <si>
    <t>Lectures</t>
  </si>
  <si>
    <t>General Courses</t>
  </si>
  <si>
    <t>Art Concerts</t>
  </si>
  <si>
    <t>Art Exhibitions</t>
  </si>
  <si>
    <t>Activity Type</t>
  </si>
  <si>
    <t>Number of Museums</t>
  </si>
  <si>
    <t>Type of Museum</t>
  </si>
  <si>
    <t>Palestinians</t>
  </si>
  <si>
    <t>Non Palestinians</t>
  </si>
  <si>
    <t>Month</t>
  </si>
  <si>
    <t>Number of Theaters</t>
  </si>
  <si>
    <t>(-) means nill</t>
  </si>
  <si>
    <t>-</t>
  </si>
  <si>
    <t>طوباس والأغوار الشمالية</t>
  </si>
  <si>
    <t>Tubas &amp; Northern Valleys</t>
  </si>
  <si>
    <t>Qalqiliya</t>
  </si>
  <si>
    <t>Jericho &amp; Al Aghwar</t>
  </si>
  <si>
    <t>افتراضي</t>
  </si>
  <si>
    <t>وجهاً لوجه</t>
  </si>
  <si>
    <t>Face- to -face</t>
  </si>
  <si>
    <t>On line</t>
  </si>
  <si>
    <t>آلية عقد النشاط</t>
  </si>
  <si>
    <t>Method of Holding the Activity</t>
  </si>
  <si>
    <t>*: هناك متحفين رفضا الإدلاء بالبيانات.</t>
  </si>
  <si>
    <t>*: There are two museums did not respond</t>
  </si>
  <si>
    <t>Antiquities</t>
  </si>
  <si>
    <t>Folk Dress and Heritage</t>
  </si>
  <si>
    <t>*: هناك مسرحاً واحداً رفض الإدلاء بالبيانات.</t>
  </si>
  <si>
    <t>*: There is one theater does not respond</t>
  </si>
  <si>
    <t>الاشارة (..) تعني البيانات غير متوفرة</t>
  </si>
  <si>
    <t>(..) means data are not available</t>
  </si>
  <si>
    <t>المراكز الثقافية العاملة في الضفة الغربية حسب المحافظة وحالة الإدلاء بالبيانات، 2024</t>
  </si>
  <si>
    <t>Cultural Centers in Operation in the West Bank by Governorate and Status of Responding, 2024</t>
  </si>
  <si>
    <t>المحافظة</t>
  </si>
  <si>
    <t>Governorate</t>
  </si>
  <si>
    <t>ملاحظة: لا تتوفر بيانات قطاع غزة لعام 2024 بسبب العدوان المستمر على القطاع منذ السابع من أكتوبر 2023</t>
  </si>
  <si>
    <t>عدد الأنشطة الثقافية المنعقدة في المراكز الثقافية العاملة* في الضفة الغربية حسب المحافظة ونوع النشاط، 2024</t>
  </si>
  <si>
    <t>Activities in Cultural Centers in Operation* in the West Bank by Governorate and Activity Type, 2024</t>
  </si>
  <si>
    <t>عدد  الحضور للأنشطة الثقافية المنعقدة في المراكز الثقافية العاملة* في الضفة الغربية حسب المحافظة ونوع النشاط، 2024</t>
  </si>
  <si>
    <t>Participants of Cultural Centers* Activities in the West Bank by Governorate and Activity Type, 2024</t>
  </si>
  <si>
    <t>Participants of Cultural Centers* Activities in the West Bank by Method of Holding the Activity and Activity Type, 2024</t>
  </si>
  <si>
    <t>عدد الحضور للأنشطة الثقافية المنعقدة في المراكز الثقافية العاملة* في الضفة الغربية حسب آلية عقد النشاط ونوع النشاط، 2024</t>
  </si>
  <si>
    <t>المتاحف العاملة* في الضفة الغربية حسب المحافظة، 2024</t>
  </si>
  <si>
    <t>Museums in Operation* in the West Bank by Governorate, 2024</t>
  </si>
  <si>
    <t>Visitors to Museums in Operation* in the West Bank by Type of Museum and Nationality, 2024</t>
  </si>
  <si>
    <r>
      <t> </t>
    </r>
    <r>
      <rPr>
        <b/>
        <sz val="11"/>
        <color theme="1"/>
        <rFont val="Simplified Arabic"/>
        <family val="1"/>
      </rPr>
      <t>توزيع زوار المتاحف العاملة* في الضفة الغربية حسب نوع المتحف وجنسية الزوار، 2024</t>
    </r>
  </si>
  <si>
    <t>جنسية الزوار</t>
  </si>
  <si>
    <t>Nationality of Visitors</t>
  </si>
  <si>
    <t>Visitors to Museums in Operation* in the West Bank by Month and Nationality of Visitors, 2024</t>
  </si>
  <si>
    <r>
      <t> </t>
    </r>
    <r>
      <rPr>
        <b/>
        <sz val="11"/>
        <color theme="1"/>
        <rFont val="Simplified Arabic"/>
        <family val="1"/>
      </rPr>
      <t>توزيع زوار المتاحف العاملة* في الضفة الغربية حسب الشهر وجنسية الزوار, 2024</t>
    </r>
  </si>
  <si>
    <t>توزيع المسارح العاملة* في الضفة الغربية حسب المحافظة، 2024</t>
  </si>
  <si>
    <t>Theaters in Operation* in the West Bank by Governorate, 2024</t>
  </si>
  <si>
    <t>عدد المسرحيات المعروضة</t>
  </si>
  <si>
    <t>Number of Stage Shows Performed</t>
  </si>
  <si>
    <t>Stage Shows Performed in Theaters in Operation* During 2024 in the West Bank by Month </t>
  </si>
  <si>
    <r>
      <t> </t>
    </r>
    <r>
      <rPr>
        <b/>
        <sz val="11"/>
        <color theme="1"/>
        <rFont val="Simplified Arabic"/>
        <family val="1"/>
      </rPr>
      <t>المسرحيات المعروضة في المسارح العاملة* في الضفة الغربية حسب الشهر، 2024</t>
    </r>
  </si>
  <si>
    <t>عدد المشاهدين</t>
  </si>
  <si>
    <t>Audience of Stage Shows</t>
  </si>
  <si>
    <t>المشاهدون للمسرحيات المعروضة في المسارح العاملة* في الضفة الغربية حسب الشهر، 2024</t>
  </si>
  <si>
    <t>Audience of Stage Shows in Theaters Operating* in the West Bank by Month, 2024</t>
  </si>
  <si>
    <t>Note: Data for Gaza Strip for 2024 is not available due to the ongoing aggression on the Strip since October 7, 2023.</t>
  </si>
  <si>
    <t>*: هناك 36 مركز ثقافي رفضوا الإدلاء بالبيانات.</t>
  </si>
  <si>
    <t xml:space="preserve">*: There are 36 cultural centers did not respond </t>
  </si>
  <si>
    <t>تراث</t>
  </si>
  <si>
    <t>Heritage</t>
  </si>
</sst>
</file>

<file path=xl/styles.xml><?xml version="1.0" encoding="utf-8"?>
<styleSheet xmlns="http://schemas.openxmlformats.org/spreadsheetml/2006/main">
  <fonts count="23">
    <font>
      <sz val="11"/>
      <color theme="1"/>
      <name val="Arial"/>
      <family val="2"/>
      <scheme val="minor"/>
    </font>
    <font>
      <sz val="11"/>
      <color theme="1"/>
      <name val="Simplified Arabic"/>
      <family val="1"/>
    </font>
    <font>
      <b/>
      <sz val="11"/>
      <color theme="1"/>
      <name val="Simplified Arabic"/>
      <family val="1"/>
    </font>
    <font>
      <sz val="11"/>
      <name val="Arial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Simplified Arabic"/>
      <family val="1"/>
    </font>
    <font>
      <sz val="8"/>
      <color theme="1"/>
      <name val="Arial"/>
      <family val="2"/>
      <scheme val="minor"/>
    </font>
    <font>
      <sz val="8"/>
      <name val="Arial"/>
      <family val="2"/>
      <scheme val="minor"/>
    </font>
    <font>
      <sz val="11"/>
      <color indexed="58"/>
      <name val="Calibri"/>
      <family val="2"/>
    </font>
    <font>
      <sz val="10"/>
      <color indexed="8"/>
      <name val="MS Sans Serif"/>
      <family val="2"/>
      <charset val="178"/>
    </font>
    <font>
      <sz val="12"/>
      <color indexed="8"/>
      <name val="Arial"/>
      <family val="2"/>
    </font>
    <font>
      <sz val="9"/>
      <color theme="1"/>
      <name val="Arial"/>
      <family val="2"/>
      <scheme val="minor"/>
    </font>
    <font>
      <b/>
      <sz val="9"/>
      <color theme="1"/>
      <name val="Arial"/>
      <family val="2"/>
      <scheme val="minor"/>
    </font>
    <font>
      <sz val="9"/>
      <name val="Simplified Arabic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  <scheme val="minor"/>
    </font>
    <font>
      <b/>
      <sz val="9"/>
      <color theme="1"/>
      <name val="Simplified Arabic"/>
      <family val="1"/>
    </font>
    <font>
      <sz val="9"/>
      <color rgb="FF000000"/>
      <name val="Arial"/>
      <family val="2"/>
      <scheme val="minor"/>
    </font>
    <font>
      <sz val="9"/>
      <name val="Arial"/>
      <family val="2"/>
    </font>
    <font>
      <b/>
      <sz val="9"/>
      <name val="Simplified Arabic"/>
      <family val="1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9" fillId="2" borderId="0" applyNumberFormat="0" applyBorder="0" applyAlignment="0" applyProtection="0"/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9" fontId="11" fillId="0" borderId="0" applyFont="0" applyFill="0" applyBorder="0" applyAlignment="0" applyProtection="0"/>
  </cellStyleXfs>
  <cellXfs count="153">
    <xf numFmtId="0" fontId="0" fillId="0" borderId="0" xfId="0"/>
    <xf numFmtId="0" fontId="1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/>
    <xf numFmtId="0" fontId="0" fillId="0" borderId="0" xfId="0" applyAlignment="1">
      <alignment wrapText="1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0" fillId="0" borderId="0" xfId="0" applyBorder="1"/>
    <xf numFmtId="3" fontId="12" fillId="0" borderId="6" xfId="0" applyNumberFormat="1" applyFont="1" applyFill="1" applyBorder="1" applyAlignment="1">
      <alignment horizontal="left" vertical="center" wrapText="1" indent="1" readingOrder="2"/>
    </xf>
    <xf numFmtId="3" fontId="13" fillId="0" borderId="6" xfId="0" applyNumberFormat="1" applyFont="1" applyFill="1" applyBorder="1" applyAlignment="1">
      <alignment horizontal="left" vertical="center" wrapText="1" indent="1" readingOrder="2"/>
    </xf>
    <xf numFmtId="0" fontId="13" fillId="0" borderId="6" xfId="0" applyFont="1" applyFill="1" applyBorder="1" applyAlignment="1">
      <alignment horizontal="left" vertical="center" wrapText="1" indent="1" readingOrder="2"/>
    </xf>
    <xf numFmtId="0" fontId="12" fillId="0" borderId="6" xfId="0" applyFont="1" applyFill="1" applyBorder="1" applyAlignment="1">
      <alignment horizontal="left" vertical="center" wrapText="1" indent="1" readingOrder="2"/>
    </xf>
    <xf numFmtId="0" fontId="12" fillId="0" borderId="10" xfId="0" applyFont="1" applyFill="1" applyBorder="1" applyAlignment="1">
      <alignment horizontal="left" vertical="center" wrapText="1" indent="1" readingOrder="2"/>
    </xf>
    <xf numFmtId="3" fontId="13" fillId="0" borderId="5" xfId="0" applyNumberFormat="1" applyFont="1" applyFill="1" applyBorder="1" applyAlignment="1">
      <alignment horizontal="left" vertical="center" wrapText="1" indent="1" readingOrder="2"/>
    </xf>
    <xf numFmtId="3" fontId="13" fillId="0" borderId="7" xfId="0" applyNumberFormat="1" applyFont="1" applyFill="1" applyBorder="1" applyAlignment="1">
      <alignment horizontal="left" vertical="center" wrapText="1" indent="1" readingOrder="2"/>
    </xf>
    <xf numFmtId="3" fontId="13" fillId="0" borderId="9" xfId="0" applyNumberFormat="1" applyFont="1" applyFill="1" applyBorder="1" applyAlignment="1">
      <alignment horizontal="left" vertical="center" wrapText="1" indent="1" readingOrder="2"/>
    </xf>
    <xf numFmtId="3" fontId="13" fillId="0" borderId="10" xfId="0" applyNumberFormat="1" applyFont="1" applyFill="1" applyBorder="1" applyAlignment="1">
      <alignment horizontal="left" vertical="center" wrapText="1" indent="1" readingOrder="2"/>
    </xf>
    <xf numFmtId="3" fontId="12" fillId="0" borderId="0" xfId="0" applyNumberFormat="1" applyFont="1" applyFill="1" applyBorder="1" applyAlignment="1">
      <alignment horizontal="left" vertical="center" wrapText="1" indent="1" readingOrder="2"/>
    </xf>
    <xf numFmtId="3" fontId="12" fillId="0" borderId="12" xfId="0" applyNumberFormat="1" applyFont="1" applyFill="1" applyBorder="1" applyAlignment="1">
      <alignment horizontal="left" vertical="center" wrapText="1" indent="1" readingOrder="2"/>
    </xf>
    <xf numFmtId="3" fontId="12" fillId="0" borderId="8" xfId="0" applyNumberFormat="1" applyFont="1" applyFill="1" applyBorder="1" applyAlignment="1">
      <alignment horizontal="left" vertical="center" wrapText="1" indent="1" readingOrder="2"/>
    </xf>
    <xf numFmtId="3" fontId="12" fillId="0" borderId="15" xfId="0" applyNumberFormat="1" applyFont="1" applyFill="1" applyBorder="1" applyAlignment="1">
      <alignment horizontal="right" vertical="center" wrapText="1" indent="1" readingOrder="2"/>
    </xf>
    <xf numFmtId="0" fontId="14" fillId="0" borderId="5" xfId="0" applyFont="1" applyFill="1" applyBorder="1" applyAlignment="1">
      <alignment horizontal="right" vertical="center" indent="1"/>
    </xf>
    <xf numFmtId="0" fontId="15" fillId="0" borderId="0" xfId="0" applyFont="1" applyBorder="1" applyAlignment="1">
      <alignment horizontal="right" vertical="center" indent="1"/>
    </xf>
    <xf numFmtId="0" fontId="12" fillId="0" borderId="0" xfId="0" applyFont="1" applyBorder="1"/>
    <xf numFmtId="0" fontId="16" fillId="0" borderId="7" xfId="0" applyFont="1" applyBorder="1" applyAlignment="1">
      <alignment horizontal="left" vertical="center" indent="1"/>
    </xf>
    <xf numFmtId="0" fontId="14" fillId="0" borderId="0" xfId="0" applyFont="1" applyBorder="1" applyAlignment="1">
      <alignment horizontal="right" indent="1" readingOrder="2"/>
    </xf>
    <xf numFmtId="0" fontId="17" fillId="0" borderId="0" xfId="0" applyFont="1" applyBorder="1" applyAlignment="1">
      <alignment horizontal="right" vertical="center" indent="1"/>
    </xf>
    <xf numFmtId="0" fontId="18" fillId="0" borderId="0" xfId="0" applyFont="1" applyBorder="1" applyAlignment="1">
      <alignment horizontal="right" readingOrder="2"/>
    </xf>
    <xf numFmtId="0" fontId="16" fillId="0" borderId="0" xfId="0" applyFont="1" applyBorder="1" applyAlignment="1">
      <alignment horizontal="left" vertical="center" indent="1"/>
    </xf>
    <xf numFmtId="0" fontId="14" fillId="0" borderId="0" xfId="0" applyFont="1" applyFill="1" applyBorder="1" applyAlignment="1">
      <alignment horizontal="right" vertical="center" indent="1"/>
    </xf>
    <xf numFmtId="0" fontId="12" fillId="0" borderId="0" xfId="0" applyFont="1"/>
    <xf numFmtId="0" fontId="14" fillId="0" borderId="7" xfId="0" applyFont="1" applyFill="1" applyBorder="1" applyAlignment="1">
      <alignment horizontal="right" vertical="center" indent="1"/>
    </xf>
    <xf numFmtId="0" fontId="12" fillId="0" borderId="7" xfId="0" applyFont="1" applyBorder="1"/>
    <xf numFmtId="0" fontId="19" fillId="0" borderId="1" xfId="0" applyFont="1" applyBorder="1" applyAlignment="1">
      <alignment horizontal="centerContinuous" vertical="center"/>
    </xf>
    <xf numFmtId="0" fontId="1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Continuous" vertical="center"/>
    </xf>
    <xf numFmtId="0" fontId="15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9" fillId="0" borderId="3" xfId="0" applyFont="1" applyBorder="1" applyAlignment="1">
      <alignment horizontal="right" indent="1"/>
    </xf>
    <xf numFmtId="0" fontId="15" fillId="0" borderId="6" xfId="0" applyFont="1" applyBorder="1" applyAlignment="1">
      <alignment horizontal="right" vertical="center" indent="1"/>
    </xf>
    <xf numFmtId="0" fontId="15" fillId="0" borderId="3" xfId="0" applyFont="1" applyBorder="1" applyAlignment="1">
      <alignment horizontal="left" vertical="center" indent="1"/>
    </xf>
    <xf numFmtId="0" fontId="14" fillId="0" borderId="3" xfId="0" applyFont="1" applyBorder="1" applyAlignment="1">
      <alignment horizontal="right" wrapText="1" indent="1"/>
    </xf>
    <xf numFmtId="0" fontId="16" fillId="0" borderId="0" xfId="0" applyFont="1" applyBorder="1" applyAlignment="1">
      <alignment horizontal="right" vertical="center" indent="1"/>
    </xf>
    <xf numFmtId="0" fontId="16" fillId="0" borderId="3" xfId="0" applyFont="1" applyBorder="1" applyAlignment="1">
      <alignment horizontal="left" vertical="center" indent="1"/>
    </xf>
    <xf numFmtId="0" fontId="14" fillId="0" borderId="3" xfId="0" applyFont="1" applyBorder="1" applyAlignment="1">
      <alignment horizontal="right" vertical="center" indent="1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 wrapText="1"/>
    </xf>
    <xf numFmtId="0" fontId="0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 wrapText="1"/>
    </xf>
    <xf numFmtId="0" fontId="19" fillId="0" borderId="1" xfId="0" applyFont="1" applyBorder="1" applyAlignment="1">
      <alignment horizontal="right" indent="1"/>
    </xf>
    <xf numFmtId="0" fontId="19" fillId="0" borderId="13" xfId="0" applyFont="1" applyBorder="1" applyAlignment="1">
      <alignment horizontal="left"/>
    </xf>
    <xf numFmtId="0" fontId="19" fillId="0" borderId="14" xfId="0" applyFont="1" applyBorder="1" applyAlignment="1">
      <alignment horizontal="left"/>
    </xf>
    <xf numFmtId="0" fontId="19" fillId="0" borderId="11" xfId="0" applyFont="1" applyBorder="1" applyAlignment="1">
      <alignment horizontal="left"/>
    </xf>
    <xf numFmtId="0" fontId="15" fillId="0" borderId="1" xfId="0" applyFont="1" applyBorder="1" applyAlignment="1">
      <alignment horizontal="left" indent="1"/>
    </xf>
    <xf numFmtId="0" fontId="6" fillId="0" borderId="2" xfId="0" applyFont="1" applyBorder="1" applyAlignment="1">
      <alignment horizontal="center"/>
    </xf>
    <xf numFmtId="0" fontId="15" fillId="0" borderId="4" xfId="0" applyFont="1" applyBorder="1" applyAlignment="1">
      <alignment horizontal="center" vertical="center"/>
    </xf>
    <xf numFmtId="3" fontId="15" fillId="0" borderId="6" xfId="0" applyNumberFormat="1" applyFont="1" applyBorder="1" applyAlignment="1">
      <alignment horizontal="right" vertical="center" indent="1"/>
    </xf>
    <xf numFmtId="0" fontId="16" fillId="0" borderId="12" xfId="0" applyFont="1" applyBorder="1" applyAlignment="1">
      <alignment horizontal="right" vertical="center" indent="1"/>
    </xf>
    <xf numFmtId="3" fontId="15" fillId="0" borderId="10" xfId="0" applyNumberFormat="1" applyFont="1" applyBorder="1" applyAlignment="1">
      <alignment horizontal="right" vertical="center" indent="1"/>
    </xf>
    <xf numFmtId="0" fontId="16" fillId="0" borderId="8" xfId="0" applyFont="1" applyBorder="1" applyAlignment="1">
      <alignment horizontal="right" vertical="center" indent="1"/>
    </xf>
    <xf numFmtId="0" fontId="16" fillId="0" borderId="15" xfId="0" applyFont="1" applyBorder="1" applyAlignment="1">
      <alignment horizontal="right" vertical="center" indent="1"/>
    </xf>
    <xf numFmtId="0" fontId="15" fillId="0" borderId="0" xfId="0" applyFont="1" applyAlignment="1">
      <alignment horizontal="left" vertical="center" indent="1"/>
    </xf>
    <xf numFmtId="3" fontId="16" fillId="0" borderId="0" xfId="0" applyNumberFormat="1" applyFont="1" applyBorder="1" applyAlignment="1">
      <alignment horizontal="right" vertical="center" indent="1"/>
    </xf>
    <xf numFmtId="3" fontId="16" fillId="0" borderId="12" xfId="0" applyNumberFormat="1" applyFont="1" applyBorder="1" applyAlignment="1">
      <alignment horizontal="right" vertical="center" indent="1"/>
    </xf>
    <xf numFmtId="0" fontId="16" fillId="0" borderId="0" xfId="0" applyFont="1" applyAlignment="1">
      <alignment horizontal="left" vertical="center" indent="1"/>
    </xf>
    <xf numFmtId="0" fontId="19" fillId="0" borderId="13" xfId="0" applyFont="1" applyFill="1" applyBorder="1" applyAlignment="1">
      <alignment horizontal="right" vertical="center" wrapText="1" indent="1" readingOrder="2"/>
    </xf>
    <xf numFmtId="0" fontId="19" fillId="0" borderId="14" xfId="0" applyFont="1" applyFill="1" applyBorder="1" applyAlignment="1">
      <alignment horizontal="right" vertical="center" wrapText="1" indent="1" readingOrder="2"/>
    </xf>
    <xf numFmtId="0" fontId="6" fillId="0" borderId="14" xfId="0" applyFont="1" applyBorder="1"/>
    <xf numFmtId="0" fontId="19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right" vertical="center" wrapText="1" indent="1"/>
    </xf>
    <xf numFmtId="3" fontId="13" fillId="0" borderId="3" xfId="0" applyNumberFormat="1" applyFont="1" applyFill="1" applyBorder="1" applyAlignment="1">
      <alignment horizontal="left" vertical="center" wrapText="1" indent="1" readingOrder="2"/>
    </xf>
    <xf numFmtId="0" fontId="13" fillId="0" borderId="3" xfId="0" applyFont="1" applyFill="1" applyBorder="1" applyAlignment="1">
      <alignment horizontal="left" vertical="center" wrapText="1" indent="1"/>
    </xf>
    <xf numFmtId="0" fontId="6" fillId="0" borderId="3" xfId="0" applyFont="1" applyFill="1" applyBorder="1" applyAlignment="1">
      <alignment horizontal="right" vertical="center" wrapText="1" indent="1"/>
    </xf>
    <xf numFmtId="3" fontId="12" fillId="0" borderId="3" xfId="0" applyNumberFormat="1" applyFont="1" applyFill="1" applyBorder="1" applyAlignment="1">
      <alignment horizontal="left" vertical="center" wrapText="1" indent="1" readingOrder="2"/>
    </xf>
    <xf numFmtId="0" fontId="12" fillId="0" borderId="3" xfId="0" applyFont="1" applyFill="1" applyBorder="1" applyAlignment="1">
      <alignment horizontal="left" vertical="center" wrapText="1" indent="1"/>
    </xf>
    <xf numFmtId="3" fontId="12" fillId="0" borderId="3" xfId="0" applyNumberFormat="1" applyFont="1" applyFill="1" applyBorder="1" applyAlignment="1">
      <alignment horizontal="left" vertical="center" wrapText="1" indent="1" readingOrder="1"/>
    </xf>
    <xf numFmtId="3" fontId="12" fillId="0" borderId="4" xfId="0" applyNumberFormat="1" applyFont="1" applyFill="1" applyBorder="1" applyAlignment="1">
      <alignment horizontal="left" vertical="center" wrapText="1" indent="1" readingOrder="2"/>
    </xf>
    <xf numFmtId="0" fontId="12" fillId="0" borderId="7" xfId="0" applyFont="1" applyBorder="1" applyAlignment="1">
      <alignment vertical="center"/>
    </xf>
    <xf numFmtId="0" fontId="20" fillId="0" borderId="7" xfId="0" applyFont="1" applyBorder="1" applyAlignment="1">
      <alignment vertical="center" wrapText="1"/>
    </xf>
    <xf numFmtId="0" fontId="18" fillId="0" borderId="0" xfId="0" applyFont="1"/>
    <xf numFmtId="0" fontId="12" fillId="0" borderId="4" xfId="0" applyFont="1" applyFill="1" applyBorder="1" applyAlignment="1">
      <alignment horizontal="left" vertical="center" wrapText="1" indent="1"/>
    </xf>
    <xf numFmtId="0" fontId="6" fillId="0" borderId="4" xfId="0" applyFont="1" applyFill="1" applyBorder="1" applyAlignment="1">
      <alignment horizontal="right" vertical="center" wrapText="1" indent="1"/>
    </xf>
    <xf numFmtId="0" fontId="0" fillId="0" borderId="0" xfId="0" applyFont="1"/>
    <xf numFmtId="0" fontId="4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left" vertical="center" indent="1"/>
    </xf>
    <xf numFmtId="0" fontId="21" fillId="0" borderId="0" xfId="0" applyFont="1" applyAlignment="1">
      <alignment horizontal="left" indent="1"/>
    </xf>
    <xf numFmtId="0" fontId="14" fillId="0" borderId="0" xfId="0" applyFont="1" applyFill="1" applyBorder="1" applyAlignment="1">
      <alignment horizontal="right" vertical="center" wrapText="1" indent="1"/>
    </xf>
    <xf numFmtId="0" fontId="16" fillId="0" borderId="0" xfId="0" applyFont="1" applyBorder="1" applyAlignment="1">
      <alignment horizontal="left" vertical="center" wrapText="1" indent="1"/>
    </xf>
    <xf numFmtId="0" fontId="14" fillId="0" borderId="6" xfId="0" applyFont="1" applyFill="1" applyBorder="1" applyAlignment="1">
      <alignment horizontal="right" vertical="center" indent="1"/>
    </xf>
    <xf numFmtId="0" fontId="21" fillId="0" borderId="0" xfId="0" applyFont="1" applyAlignment="1">
      <alignment horizontal="left" vertical="center" indent="1"/>
    </xf>
    <xf numFmtId="0" fontId="19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left" indent="1"/>
    </xf>
    <xf numFmtId="0" fontId="6" fillId="0" borderId="6" xfId="0" applyFont="1" applyFill="1" applyBorder="1" applyAlignment="1">
      <alignment horizontal="right" wrapText="1" indent="1" readingOrder="2"/>
    </xf>
    <xf numFmtId="0" fontId="16" fillId="0" borderId="3" xfId="0" applyFont="1" applyBorder="1" applyAlignment="1">
      <alignment horizontal="left" indent="1"/>
    </xf>
    <xf numFmtId="0" fontId="6" fillId="0" borderId="10" xfId="0" applyFont="1" applyFill="1" applyBorder="1" applyAlignment="1">
      <alignment horizontal="right" wrapText="1" indent="1" readingOrder="2"/>
    </xf>
    <xf numFmtId="0" fontId="16" fillId="0" borderId="4" xfId="0" applyFont="1" applyBorder="1" applyAlignment="1">
      <alignment horizontal="left" indent="1"/>
    </xf>
    <xf numFmtId="0" fontId="19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vertical="center"/>
    </xf>
    <xf numFmtId="0" fontId="6" fillId="0" borderId="5" xfId="0" applyFont="1" applyFill="1" applyBorder="1" applyAlignment="1">
      <alignment horizontal="right" wrapText="1" indent="1" readingOrder="2"/>
    </xf>
    <xf numFmtId="0" fontId="15" fillId="0" borderId="3" xfId="0" applyFont="1" applyBorder="1" applyAlignment="1">
      <alignment horizontal="left" indent="1"/>
    </xf>
    <xf numFmtId="0" fontId="21" fillId="0" borderId="0" xfId="0" applyFont="1" applyBorder="1" applyAlignment="1">
      <alignment horizontal="left" vertical="center" indent="1"/>
    </xf>
    <xf numFmtId="0" fontId="21" fillId="0" borderId="0" xfId="0" applyFont="1" applyBorder="1" applyAlignment="1">
      <alignment horizontal="left" indent="1"/>
    </xf>
    <xf numFmtId="0" fontId="13" fillId="0" borderId="1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4" fillId="0" borderId="0" xfId="0" applyFont="1" applyFill="1" applyBorder="1" applyAlignment="1">
      <alignment vertical="center" wrapText="1"/>
    </xf>
    <xf numFmtId="0" fontId="19" fillId="0" borderId="4" xfId="0" applyFont="1" applyBorder="1" applyAlignment="1">
      <alignment horizontal="center" vertical="center"/>
    </xf>
    <xf numFmtId="0" fontId="19" fillId="0" borderId="6" xfId="0" applyFont="1" applyFill="1" applyBorder="1" applyAlignment="1">
      <alignment horizontal="right" wrapText="1" indent="1" readingOrder="2"/>
    </xf>
    <xf numFmtId="0" fontId="19" fillId="0" borderId="2" xfId="0" applyFont="1" applyFill="1" applyBorder="1" applyAlignment="1">
      <alignment horizontal="right" wrapText="1" indent="1" readingOrder="2"/>
    </xf>
    <xf numFmtId="3" fontId="15" fillId="0" borderId="3" xfId="0" applyNumberFormat="1" applyFont="1" applyBorder="1" applyAlignment="1">
      <alignment horizontal="right" vertical="center" indent="1"/>
    </xf>
    <xf numFmtId="0" fontId="6" fillId="0" borderId="3" xfId="0" applyFont="1" applyFill="1" applyBorder="1" applyAlignment="1">
      <alignment horizontal="right" wrapText="1" indent="1" readingOrder="2"/>
    </xf>
    <xf numFmtId="0" fontId="15" fillId="0" borderId="5" xfId="0" applyFont="1" applyBorder="1" applyAlignment="1">
      <alignment horizontal="right" vertical="center" indent="1"/>
    </xf>
    <xf numFmtId="0" fontId="15" fillId="0" borderId="7" xfId="0" applyFont="1" applyBorder="1" applyAlignment="1">
      <alignment horizontal="right" vertical="center" indent="1"/>
    </xf>
    <xf numFmtId="0" fontId="15" fillId="0" borderId="9" xfId="0" applyFont="1" applyBorder="1" applyAlignment="1">
      <alignment horizontal="right" vertical="center" indent="1"/>
    </xf>
    <xf numFmtId="0" fontId="15" fillId="0" borderId="10" xfId="0" applyFont="1" applyBorder="1" applyAlignment="1">
      <alignment horizontal="right" vertical="center" indent="1"/>
    </xf>
    <xf numFmtId="3" fontId="15" fillId="0" borderId="5" xfId="0" applyNumberFormat="1" applyFont="1" applyBorder="1" applyAlignment="1">
      <alignment horizontal="right" vertical="center" indent="1"/>
    </xf>
    <xf numFmtId="3" fontId="15" fillId="0" borderId="7" xfId="0" applyNumberFormat="1" applyFont="1" applyBorder="1" applyAlignment="1">
      <alignment horizontal="right" vertical="center" indent="1"/>
    </xf>
    <xf numFmtId="3" fontId="15" fillId="0" borderId="9" xfId="0" applyNumberFormat="1" applyFont="1" applyBorder="1" applyAlignment="1">
      <alignment horizontal="right" vertical="center" indent="1"/>
    </xf>
    <xf numFmtId="3" fontId="16" fillId="0" borderId="15" xfId="0" applyNumberFormat="1" applyFont="1" applyBorder="1" applyAlignment="1">
      <alignment horizontal="right" vertical="center" indent="1"/>
    </xf>
    <xf numFmtId="3" fontId="12" fillId="0" borderId="3" xfId="0" applyNumberFormat="1" applyFont="1" applyFill="1" applyBorder="1" applyAlignment="1">
      <alignment horizontal="right" vertical="center" wrapText="1" indent="1" readingOrder="2"/>
    </xf>
    <xf numFmtId="0" fontId="22" fillId="0" borderId="5" xfId="0" applyFont="1" applyFill="1" applyBorder="1" applyAlignment="1">
      <alignment horizontal="right" wrapText="1" indent="1" readingOrder="2"/>
    </xf>
    <xf numFmtId="0" fontId="14" fillId="0" borderId="6" xfId="0" applyFont="1" applyFill="1" applyBorder="1" applyAlignment="1">
      <alignment horizontal="right" wrapText="1" indent="1" readingOrder="2"/>
    </xf>
    <xf numFmtId="0" fontId="14" fillId="0" borderId="10" xfId="0" applyFont="1" applyFill="1" applyBorder="1" applyAlignment="1">
      <alignment horizontal="right" wrapText="1" indent="1" readingOrder="2"/>
    </xf>
    <xf numFmtId="0" fontId="17" fillId="0" borderId="2" xfId="0" applyFont="1" applyBorder="1" applyAlignment="1">
      <alignment horizontal="left" indent="1"/>
    </xf>
    <xf numFmtId="0" fontId="21" fillId="0" borderId="3" xfId="0" applyFont="1" applyBorder="1" applyAlignment="1">
      <alignment horizontal="left" indent="1"/>
    </xf>
    <xf numFmtId="0" fontId="21" fillId="0" borderId="4" xfId="0" applyFont="1" applyBorder="1" applyAlignment="1">
      <alignment horizontal="left" indent="1"/>
    </xf>
    <xf numFmtId="3" fontId="16" fillId="0" borderId="3" xfId="0" applyNumberFormat="1" applyFont="1" applyBorder="1" applyAlignment="1">
      <alignment horizontal="right" vertical="center" indent="1"/>
    </xf>
    <xf numFmtId="0" fontId="14" fillId="0" borderId="0" xfId="0" applyFont="1" applyFill="1" applyBorder="1" applyAlignment="1">
      <alignment horizontal="right" vertical="center" wrapText="1" indent="1"/>
    </xf>
    <xf numFmtId="0" fontId="16" fillId="0" borderId="0" xfId="0" applyFont="1" applyBorder="1" applyAlignment="1">
      <alignment horizontal="left" vertical="center" wrapText="1" indent="1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3" fillId="0" borderId="14" xfId="0" applyFont="1" applyFill="1" applyBorder="1" applyAlignment="1">
      <alignment horizontal="left" vertical="center" wrapText="1" indent="1" readingOrder="2"/>
    </xf>
    <xf numFmtId="0" fontId="13" fillId="0" borderId="11" xfId="0" applyFont="1" applyFill="1" applyBorder="1" applyAlignment="1">
      <alignment horizontal="left" vertical="center" wrapText="1" indent="1" readingOrder="2"/>
    </xf>
    <xf numFmtId="0" fontId="0" fillId="0" borderId="0" xfId="0" applyAlignment="1">
      <alignment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right" vertical="center" wrapText="1" indent="1"/>
    </xf>
    <xf numFmtId="0" fontId="16" fillId="0" borderId="0" xfId="0" applyFont="1" applyAlignment="1">
      <alignment horizontal="left" vertical="center" wrapText="1" indent="1"/>
    </xf>
    <xf numFmtId="0" fontId="16" fillId="0" borderId="0" xfId="0" applyFont="1" applyBorder="1" applyAlignment="1">
      <alignment horizontal="left" vertical="center" wrapText="1" indent="1"/>
    </xf>
  </cellXfs>
  <cellStyles count="6">
    <cellStyle name="Good 2" xfId="1"/>
    <cellStyle name="Normal" xfId="0" builtinId="0"/>
    <cellStyle name="Normal 2" xfId="2"/>
    <cellStyle name="Normal 3" xfId="3"/>
    <cellStyle name="Normal 32 2" xfId="4"/>
    <cellStyle name="Percent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E20"/>
  <sheetViews>
    <sheetView rightToLeft="1" view="pageBreakPreview" zoomScaleNormal="100" zoomScaleSheetLayoutView="100" workbookViewId="0">
      <selection activeCell="B7" sqref="B7:B18"/>
    </sheetView>
  </sheetViews>
  <sheetFormatPr defaultRowHeight="14.25"/>
  <cols>
    <col min="1" max="1" width="27.25" customWidth="1"/>
    <col min="2" max="2" width="31.375" customWidth="1"/>
    <col min="3" max="3" width="22.875" customWidth="1"/>
    <col min="4" max="4" width="25.75" customWidth="1"/>
    <col min="5" max="5" width="33.875" customWidth="1"/>
  </cols>
  <sheetData>
    <row r="1" spans="1:5" ht="23.25">
      <c r="A1" s="47" t="s">
        <v>111</v>
      </c>
      <c r="B1" s="1"/>
      <c r="C1" s="1"/>
      <c r="D1" s="1"/>
      <c r="E1" s="1"/>
    </row>
    <row r="2" spans="1:5" ht="15">
      <c r="A2" s="3" t="s">
        <v>112</v>
      </c>
      <c r="B2" s="2"/>
      <c r="C2" s="2"/>
      <c r="D2" s="2"/>
      <c r="E2" s="2"/>
    </row>
    <row r="3" spans="1:5" ht="6" customHeight="1"/>
    <row r="4" spans="1:5" ht="23.25" customHeight="1">
      <c r="A4" s="135" t="s">
        <v>113</v>
      </c>
      <c r="B4" s="135" t="s">
        <v>31</v>
      </c>
      <c r="C4" s="35" t="s">
        <v>32</v>
      </c>
      <c r="D4" s="36" t="s">
        <v>76</v>
      </c>
      <c r="E4" s="138" t="s">
        <v>114</v>
      </c>
    </row>
    <row r="5" spans="1:5" ht="23.25" customHeight="1">
      <c r="A5" s="136"/>
      <c r="B5" s="136"/>
      <c r="C5" s="37" t="s">
        <v>29</v>
      </c>
      <c r="D5" s="37" t="s">
        <v>30</v>
      </c>
      <c r="E5" s="139"/>
    </row>
    <row r="6" spans="1:5">
      <c r="A6" s="137"/>
      <c r="B6" s="38" t="s">
        <v>77</v>
      </c>
      <c r="C6" s="39" t="s">
        <v>74</v>
      </c>
      <c r="D6" s="39" t="s">
        <v>75</v>
      </c>
      <c r="E6" s="140"/>
    </row>
    <row r="7" spans="1:5" ht="20.25">
      <c r="A7" s="40" t="s">
        <v>9</v>
      </c>
      <c r="B7" s="117">
        <v>492</v>
      </c>
      <c r="C7" s="118">
        <f t="shared" ref="C7:D7" si="0">SUM(C8:C18)</f>
        <v>456</v>
      </c>
      <c r="D7" s="119">
        <f t="shared" si="0"/>
        <v>36</v>
      </c>
      <c r="E7" s="42" t="s">
        <v>48</v>
      </c>
    </row>
    <row r="8" spans="1:5" ht="20.25">
      <c r="A8" s="43" t="s">
        <v>0</v>
      </c>
      <c r="B8" s="41">
        <v>59</v>
      </c>
      <c r="C8" s="44">
        <v>56</v>
      </c>
      <c r="D8" s="59">
        <v>3</v>
      </c>
      <c r="E8" s="45" t="s">
        <v>49</v>
      </c>
    </row>
    <row r="9" spans="1:5" ht="20.25">
      <c r="A9" s="46" t="s">
        <v>93</v>
      </c>
      <c r="B9" s="41">
        <v>12</v>
      </c>
      <c r="C9" s="44">
        <v>12</v>
      </c>
      <c r="D9" s="59" t="s">
        <v>92</v>
      </c>
      <c r="E9" s="45" t="s">
        <v>94</v>
      </c>
    </row>
    <row r="10" spans="1:5" ht="20.25">
      <c r="A10" s="46" t="s">
        <v>1</v>
      </c>
      <c r="B10" s="41">
        <v>41</v>
      </c>
      <c r="C10" s="44">
        <v>41</v>
      </c>
      <c r="D10" s="59" t="s">
        <v>92</v>
      </c>
      <c r="E10" s="45" t="s">
        <v>50</v>
      </c>
    </row>
    <row r="11" spans="1:5" ht="20.25">
      <c r="A11" s="46" t="s">
        <v>2</v>
      </c>
      <c r="B11" s="41">
        <v>72</v>
      </c>
      <c r="C11" s="44">
        <v>68</v>
      </c>
      <c r="D11" s="59">
        <v>4</v>
      </c>
      <c r="E11" s="45" t="s">
        <v>51</v>
      </c>
    </row>
    <row r="12" spans="1:5" ht="20.25">
      <c r="A12" s="46" t="s">
        <v>3</v>
      </c>
      <c r="B12" s="41">
        <v>36</v>
      </c>
      <c r="C12" s="44">
        <v>36</v>
      </c>
      <c r="D12" s="59" t="s">
        <v>92</v>
      </c>
      <c r="E12" s="45" t="s">
        <v>95</v>
      </c>
    </row>
    <row r="13" spans="1:5" ht="20.25">
      <c r="A13" s="46" t="s">
        <v>4</v>
      </c>
      <c r="B13" s="41">
        <v>11</v>
      </c>
      <c r="C13" s="44">
        <v>11</v>
      </c>
      <c r="D13" s="59" t="s">
        <v>92</v>
      </c>
      <c r="E13" s="45" t="s">
        <v>52</v>
      </c>
    </row>
    <row r="14" spans="1:5" ht="20.25">
      <c r="A14" s="46" t="s">
        <v>5</v>
      </c>
      <c r="B14" s="41">
        <v>33</v>
      </c>
      <c r="C14" s="44">
        <v>25</v>
      </c>
      <c r="D14" s="59">
        <v>8</v>
      </c>
      <c r="E14" s="45" t="s">
        <v>53</v>
      </c>
    </row>
    <row r="15" spans="1:5" ht="20.25">
      <c r="A15" s="46" t="s">
        <v>47</v>
      </c>
      <c r="B15" s="41">
        <v>14</v>
      </c>
      <c r="C15" s="44">
        <v>13</v>
      </c>
      <c r="D15" s="59">
        <v>1</v>
      </c>
      <c r="E15" s="45" t="s">
        <v>96</v>
      </c>
    </row>
    <row r="16" spans="1:5" ht="20.25">
      <c r="A16" s="46" t="s">
        <v>6</v>
      </c>
      <c r="B16" s="41">
        <v>49</v>
      </c>
      <c r="C16" s="44">
        <v>31</v>
      </c>
      <c r="D16" s="59">
        <v>18</v>
      </c>
      <c r="E16" s="45" t="s">
        <v>54</v>
      </c>
    </row>
    <row r="17" spans="1:5" ht="20.25">
      <c r="A17" s="46" t="s">
        <v>7</v>
      </c>
      <c r="B17" s="41">
        <v>82</v>
      </c>
      <c r="C17" s="44">
        <v>80</v>
      </c>
      <c r="D17" s="59">
        <v>2</v>
      </c>
      <c r="E17" s="45" t="s">
        <v>55</v>
      </c>
    </row>
    <row r="18" spans="1:5" ht="20.25">
      <c r="A18" s="46" t="s">
        <v>8</v>
      </c>
      <c r="B18" s="120">
        <v>83</v>
      </c>
      <c r="C18" s="61">
        <v>83</v>
      </c>
      <c r="D18" s="59" t="s">
        <v>92</v>
      </c>
      <c r="E18" s="45" t="s">
        <v>56</v>
      </c>
    </row>
    <row r="19" spans="1:5" ht="20.25">
      <c r="A19" s="33" t="s">
        <v>33</v>
      </c>
      <c r="B19" s="34"/>
      <c r="C19" s="34"/>
      <c r="D19" s="34"/>
      <c r="E19" s="26" t="s">
        <v>78</v>
      </c>
    </row>
    <row r="20" spans="1:5" ht="20.25">
      <c r="A20" s="31" t="s">
        <v>115</v>
      </c>
      <c r="B20" s="25"/>
      <c r="C20" s="25"/>
      <c r="D20" s="25"/>
      <c r="E20" s="30" t="s">
        <v>140</v>
      </c>
    </row>
  </sheetData>
  <mergeCells count="3">
    <mergeCell ref="A4:A6"/>
    <mergeCell ref="E4:E6"/>
    <mergeCell ref="B4:B5"/>
  </mergeCells>
  <pageMargins left="0.70866141732283472" right="0.70866141732283472" top="0.74803149606299213" bottom="0.74803149606299213" header="0.31496062992125984" footer="0.31496062992125984"/>
  <pageSetup paperSize="9" scale="3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2" tint="-0.499984740745262"/>
  </sheetPr>
  <dimension ref="A1:C22"/>
  <sheetViews>
    <sheetView rightToLeft="1" view="pageBreakPreview" zoomScaleNormal="100" zoomScaleSheetLayoutView="100" workbookViewId="0">
      <selection activeCell="B6" sqref="B6"/>
    </sheetView>
  </sheetViews>
  <sheetFormatPr defaultRowHeight="14.25"/>
  <cols>
    <col min="1" max="1" width="35.125" customWidth="1"/>
    <col min="2" max="2" width="21.125" customWidth="1"/>
    <col min="3" max="3" width="36.625" customWidth="1"/>
  </cols>
  <sheetData>
    <row r="1" spans="1:3" ht="23.25">
      <c r="A1" s="47" t="s">
        <v>138</v>
      </c>
      <c r="B1" s="47"/>
      <c r="C1" s="49"/>
    </row>
    <row r="2" spans="1:3" ht="19.5" customHeight="1">
      <c r="A2" s="3" t="s">
        <v>139</v>
      </c>
      <c r="B2" s="3"/>
      <c r="C2" s="2"/>
    </row>
    <row r="3" spans="1:3" ht="6" customHeight="1"/>
    <row r="4" spans="1:3" ht="20.25">
      <c r="A4" s="135" t="s">
        <v>15</v>
      </c>
      <c r="B4" s="97" t="s">
        <v>136</v>
      </c>
      <c r="C4" s="138" t="s">
        <v>89</v>
      </c>
    </row>
    <row r="5" spans="1:3" ht="20.25" customHeight="1">
      <c r="A5" s="137"/>
      <c r="B5" s="112" t="s">
        <v>137</v>
      </c>
      <c r="C5" s="140"/>
    </row>
    <row r="6" spans="1:3" ht="20.25">
      <c r="A6" s="114" t="s">
        <v>40</v>
      </c>
      <c r="B6" s="115">
        <v>18666</v>
      </c>
      <c r="C6" s="98" t="s">
        <v>57</v>
      </c>
    </row>
    <row r="7" spans="1:3" ht="20.25">
      <c r="A7" s="116" t="s">
        <v>16</v>
      </c>
      <c r="B7" s="132">
        <v>140</v>
      </c>
      <c r="C7" s="100" t="s">
        <v>62</v>
      </c>
    </row>
    <row r="8" spans="1:3" ht="20.25">
      <c r="A8" s="116" t="s">
        <v>17</v>
      </c>
      <c r="B8" s="132">
        <v>770</v>
      </c>
      <c r="C8" s="100" t="s">
        <v>63</v>
      </c>
    </row>
    <row r="9" spans="1:3" ht="20.25">
      <c r="A9" s="116" t="s">
        <v>18</v>
      </c>
      <c r="B9" s="132">
        <v>1020</v>
      </c>
      <c r="C9" s="100" t="s">
        <v>64</v>
      </c>
    </row>
    <row r="10" spans="1:3" ht="20.25">
      <c r="A10" s="116" t="s">
        <v>19</v>
      </c>
      <c r="B10" s="132">
        <v>1765</v>
      </c>
      <c r="C10" s="100" t="s">
        <v>65</v>
      </c>
    </row>
    <row r="11" spans="1:3" ht="20.25">
      <c r="A11" s="116" t="s">
        <v>20</v>
      </c>
      <c r="B11" s="132">
        <v>920</v>
      </c>
      <c r="C11" s="100" t="s">
        <v>66</v>
      </c>
    </row>
    <row r="12" spans="1:3" ht="20.25">
      <c r="A12" s="116" t="s">
        <v>21</v>
      </c>
      <c r="B12" s="132">
        <v>1715</v>
      </c>
      <c r="C12" s="100" t="s">
        <v>67</v>
      </c>
    </row>
    <row r="13" spans="1:3" ht="20.25">
      <c r="A13" s="116" t="s">
        <v>22</v>
      </c>
      <c r="B13" s="132">
        <v>2670</v>
      </c>
      <c r="C13" s="100" t="s">
        <v>68</v>
      </c>
    </row>
    <row r="14" spans="1:3" ht="20.25">
      <c r="A14" s="116" t="s">
        <v>23</v>
      </c>
      <c r="B14" s="132">
        <v>2191</v>
      </c>
      <c r="C14" s="100" t="s">
        <v>69</v>
      </c>
    </row>
    <row r="15" spans="1:3" ht="20.25">
      <c r="A15" s="116" t="s">
        <v>24</v>
      </c>
      <c r="B15" s="132">
        <v>842</v>
      </c>
      <c r="C15" s="100" t="s">
        <v>70</v>
      </c>
    </row>
    <row r="16" spans="1:3" ht="20.25">
      <c r="A16" s="116" t="s">
        <v>25</v>
      </c>
      <c r="B16" s="132">
        <v>1255</v>
      </c>
      <c r="C16" s="100" t="s">
        <v>71</v>
      </c>
    </row>
    <row r="17" spans="1:3" ht="20.25">
      <c r="A17" s="116" t="s">
        <v>26</v>
      </c>
      <c r="B17" s="132">
        <v>2971</v>
      </c>
      <c r="C17" s="100" t="s">
        <v>72</v>
      </c>
    </row>
    <row r="18" spans="1:3" ht="20.25">
      <c r="A18" s="116" t="s">
        <v>27</v>
      </c>
      <c r="B18" s="132">
        <v>2407</v>
      </c>
      <c r="C18" s="102" t="s">
        <v>73</v>
      </c>
    </row>
    <row r="19" spans="1:3" ht="20.25">
      <c r="A19" s="33" t="s">
        <v>33</v>
      </c>
      <c r="B19" s="33"/>
      <c r="C19" s="66" t="s">
        <v>91</v>
      </c>
    </row>
    <row r="20" spans="1:3" ht="20.25">
      <c r="A20" s="31" t="s">
        <v>109</v>
      </c>
      <c r="B20" s="31"/>
      <c r="C20" s="107" t="s">
        <v>110</v>
      </c>
    </row>
    <row r="21" spans="1:3" ht="20.25">
      <c r="A21" s="27" t="s">
        <v>107</v>
      </c>
      <c r="B21" s="27"/>
      <c r="C21" s="92" t="s">
        <v>108</v>
      </c>
    </row>
    <row r="22" spans="1:3" ht="40.5">
      <c r="A22" s="93" t="s">
        <v>115</v>
      </c>
      <c r="C22" s="94" t="s">
        <v>140</v>
      </c>
    </row>
  </sheetData>
  <mergeCells count="2">
    <mergeCell ref="C4:C5"/>
    <mergeCell ref="A4:A5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7030A0"/>
  </sheetPr>
  <dimension ref="A1:H21"/>
  <sheetViews>
    <sheetView rightToLeft="1" view="pageBreakPreview" zoomScaleNormal="100" zoomScaleSheetLayoutView="100" workbookViewId="0">
      <selection activeCell="C23" sqref="C23"/>
    </sheetView>
  </sheetViews>
  <sheetFormatPr defaultRowHeight="14.25"/>
  <cols>
    <col min="1" max="1" width="25.875" customWidth="1"/>
    <col min="2" max="2" width="13.625" customWidth="1"/>
    <col min="3" max="3" width="14.75" customWidth="1"/>
    <col min="4" max="4" width="12.375" customWidth="1"/>
    <col min="5" max="5" width="17.625" customWidth="1"/>
    <col min="6" max="6" width="15.75" customWidth="1"/>
    <col min="7" max="7" width="16.25" customWidth="1"/>
    <col min="8" max="8" width="31.625" customWidth="1"/>
  </cols>
  <sheetData>
    <row r="1" spans="1:8" ht="23.25">
      <c r="A1" s="48" t="s">
        <v>116</v>
      </c>
      <c r="B1" s="47"/>
      <c r="C1" s="49"/>
      <c r="D1" s="49"/>
      <c r="E1" s="49"/>
      <c r="F1" s="49"/>
      <c r="G1" s="49"/>
      <c r="H1" s="49"/>
    </row>
    <row r="2" spans="1:8" ht="15">
      <c r="A2" s="50" t="s">
        <v>117</v>
      </c>
      <c r="B2" s="3"/>
      <c r="C2" s="2"/>
      <c r="D2" s="2"/>
      <c r="E2" s="2"/>
      <c r="F2" s="2"/>
      <c r="G2" s="2"/>
      <c r="H2" s="2"/>
    </row>
    <row r="3" spans="1:8" ht="6" customHeight="1"/>
    <row r="4" spans="1:8" ht="23.25" customHeight="1">
      <c r="A4" s="135" t="s">
        <v>113</v>
      </c>
      <c r="B4" s="135" t="s">
        <v>13</v>
      </c>
      <c r="C4" s="51" t="s">
        <v>10</v>
      </c>
      <c r="D4" s="52"/>
      <c r="E4" s="53"/>
      <c r="F4" s="54"/>
      <c r="G4" s="55" t="s">
        <v>84</v>
      </c>
      <c r="H4" s="138" t="s">
        <v>114</v>
      </c>
    </row>
    <row r="5" spans="1:8" ht="23.25" customHeight="1">
      <c r="A5" s="136"/>
      <c r="B5" s="136"/>
      <c r="C5" s="56" t="s">
        <v>28</v>
      </c>
      <c r="D5" s="56" t="s">
        <v>11</v>
      </c>
      <c r="E5" s="56" t="s">
        <v>34</v>
      </c>
      <c r="F5" s="56" t="s">
        <v>12</v>
      </c>
      <c r="G5" s="56" t="s">
        <v>35</v>
      </c>
      <c r="H5" s="139"/>
    </row>
    <row r="6" spans="1:8" ht="23.25" customHeight="1">
      <c r="A6" s="137"/>
      <c r="B6" s="57" t="s">
        <v>57</v>
      </c>
      <c r="C6" s="39" t="s">
        <v>79</v>
      </c>
      <c r="D6" s="39" t="s">
        <v>80</v>
      </c>
      <c r="E6" s="39" t="s">
        <v>81</v>
      </c>
      <c r="F6" s="39" t="s">
        <v>82</v>
      </c>
      <c r="G6" s="39" t="s">
        <v>83</v>
      </c>
      <c r="H6" s="140"/>
    </row>
    <row r="7" spans="1:8" ht="20.25">
      <c r="A7" s="40" t="s">
        <v>9</v>
      </c>
      <c r="B7" s="121">
        <v>5785</v>
      </c>
      <c r="C7" s="122">
        <v>615</v>
      </c>
      <c r="D7" s="122">
        <v>693</v>
      </c>
      <c r="E7" s="122">
        <v>4184</v>
      </c>
      <c r="F7" s="122">
        <v>175</v>
      </c>
      <c r="G7" s="123">
        <v>118</v>
      </c>
      <c r="H7" s="42" t="s">
        <v>48</v>
      </c>
    </row>
    <row r="8" spans="1:8" ht="20.25">
      <c r="A8" s="43" t="s">
        <v>0</v>
      </c>
      <c r="B8" s="58">
        <v>258</v>
      </c>
      <c r="C8" s="44">
        <v>68</v>
      </c>
      <c r="D8" s="44">
        <v>42</v>
      </c>
      <c r="E8" s="44">
        <v>129</v>
      </c>
      <c r="F8" s="44">
        <v>5</v>
      </c>
      <c r="G8" s="59">
        <v>14</v>
      </c>
      <c r="H8" s="45" t="s">
        <v>49</v>
      </c>
    </row>
    <row r="9" spans="1:8" ht="20.25">
      <c r="A9" s="46" t="s">
        <v>93</v>
      </c>
      <c r="B9" s="58">
        <v>139</v>
      </c>
      <c r="C9" s="44">
        <v>70</v>
      </c>
      <c r="D9" s="44">
        <v>29</v>
      </c>
      <c r="E9" s="44">
        <v>32</v>
      </c>
      <c r="F9" s="44">
        <v>3</v>
      </c>
      <c r="G9" s="59">
        <v>5</v>
      </c>
      <c r="H9" s="45" t="s">
        <v>94</v>
      </c>
    </row>
    <row r="10" spans="1:8" ht="20.25">
      <c r="A10" s="46" t="s">
        <v>1</v>
      </c>
      <c r="B10" s="58">
        <v>451</v>
      </c>
      <c r="C10" s="44">
        <v>42</v>
      </c>
      <c r="D10" s="44">
        <v>43</v>
      </c>
      <c r="E10" s="44">
        <v>355</v>
      </c>
      <c r="F10" s="44">
        <v>9</v>
      </c>
      <c r="G10" s="59">
        <v>2</v>
      </c>
      <c r="H10" s="45" t="s">
        <v>50</v>
      </c>
    </row>
    <row r="11" spans="1:8" ht="20.25">
      <c r="A11" s="46" t="s">
        <v>2</v>
      </c>
      <c r="B11" s="58">
        <v>1125</v>
      </c>
      <c r="C11" s="44">
        <v>250</v>
      </c>
      <c r="D11" s="44">
        <v>130</v>
      </c>
      <c r="E11" s="44">
        <v>669</v>
      </c>
      <c r="F11" s="44">
        <v>47</v>
      </c>
      <c r="G11" s="59">
        <v>29</v>
      </c>
      <c r="H11" s="45" t="s">
        <v>51</v>
      </c>
    </row>
    <row r="12" spans="1:8" ht="20.25">
      <c r="A12" s="46" t="s">
        <v>3</v>
      </c>
      <c r="B12" s="58">
        <v>431</v>
      </c>
      <c r="C12" s="44">
        <v>77</v>
      </c>
      <c r="D12" s="44">
        <v>45</v>
      </c>
      <c r="E12" s="44">
        <v>295</v>
      </c>
      <c r="F12" s="44">
        <v>7</v>
      </c>
      <c r="G12" s="59">
        <v>7</v>
      </c>
      <c r="H12" s="45" t="s">
        <v>95</v>
      </c>
    </row>
    <row r="13" spans="1:8" ht="20.25">
      <c r="A13" s="46" t="s">
        <v>4</v>
      </c>
      <c r="B13" s="58">
        <v>89</v>
      </c>
      <c r="C13" s="44">
        <v>8</v>
      </c>
      <c r="D13" s="44" t="s">
        <v>92</v>
      </c>
      <c r="E13" s="44">
        <v>66</v>
      </c>
      <c r="F13" s="44" t="s">
        <v>92</v>
      </c>
      <c r="G13" s="59">
        <v>15</v>
      </c>
      <c r="H13" s="45" t="s">
        <v>52</v>
      </c>
    </row>
    <row r="14" spans="1:8" ht="20.25">
      <c r="A14" s="46" t="s">
        <v>5</v>
      </c>
      <c r="B14" s="58">
        <v>431</v>
      </c>
      <c r="C14" s="44">
        <v>16</v>
      </c>
      <c r="D14" s="44">
        <v>8</v>
      </c>
      <c r="E14" s="44">
        <v>341</v>
      </c>
      <c r="F14" s="44">
        <v>40</v>
      </c>
      <c r="G14" s="59">
        <v>26</v>
      </c>
      <c r="H14" s="45" t="s">
        <v>53</v>
      </c>
    </row>
    <row r="15" spans="1:8" ht="20.25">
      <c r="A15" s="46" t="s">
        <v>47</v>
      </c>
      <c r="B15" s="58">
        <v>175</v>
      </c>
      <c r="C15" s="44">
        <v>4</v>
      </c>
      <c r="D15" s="44" t="s">
        <v>92</v>
      </c>
      <c r="E15" s="44">
        <v>170</v>
      </c>
      <c r="F15" s="44">
        <v>1</v>
      </c>
      <c r="G15" s="44" t="s">
        <v>92</v>
      </c>
      <c r="H15" s="45" t="s">
        <v>96</v>
      </c>
    </row>
    <row r="16" spans="1:8" ht="20.25">
      <c r="A16" s="46" t="s">
        <v>6</v>
      </c>
      <c r="B16" s="58">
        <v>779</v>
      </c>
      <c r="C16" s="44">
        <v>15</v>
      </c>
      <c r="D16" s="44">
        <v>51</v>
      </c>
      <c r="E16" s="44">
        <v>704</v>
      </c>
      <c r="F16" s="44">
        <v>6</v>
      </c>
      <c r="G16" s="59">
        <v>3</v>
      </c>
      <c r="H16" s="45" t="s">
        <v>54</v>
      </c>
    </row>
    <row r="17" spans="1:8" ht="20.25">
      <c r="A17" s="46" t="s">
        <v>7</v>
      </c>
      <c r="B17" s="58">
        <v>598</v>
      </c>
      <c r="C17" s="44">
        <v>13</v>
      </c>
      <c r="D17" s="44">
        <v>91</v>
      </c>
      <c r="E17" s="44">
        <v>486</v>
      </c>
      <c r="F17" s="44">
        <v>7</v>
      </c>
      <c r="G17" s="59">
        <v>1</v>
      </c>
      <c r="H17" s="45" t="s">
        <v>55</v>
      </c>
    </row>
    <row r="18" spans="1:8" ht="20.25">
      <c r="A18" s="46" t="s">
        <v>8</v>
      </c>
      <c r="B18" s="60">
        <v>1309</v>
      </c>
      <c r="C18" s="61">
        <v>52</v>
      </c>
      <c r="D18" s="61">
        <v>254</v>
      </c>
      <c r="E18" s="61">
        <v>937</v>
      </c>
      <c r="F18" s="61">
        <v>50</v>
      </c>
      <c r="G18" s="62">
        <v>16</v>
      </c>
      <c r="H18" s="45" t="s">
        <v>56</v>
      </c>
    </row>
    <row r="19" spans="1:8" ht="20.25">
      <c r="A19" s="23" t="s">
        <v>33</v>
      </c>
      <c r="B19" s="24"/>
      <c r="C19" s="25"/>
      <c r="D19" s="25"/>
      <c r="E19" s="25"/>
      <c r="F19" s="25"/>
      <c r="G19" s="25"/>
      <c r="H19" s="26" t="s">
        <v>78</v>
      </c>
    </row>
    <row r="20" spans="1:8" s="4" customFormat="1" ht="20.25">
      <c r="A20" s="27" t="s">
        <v>141</v>
      </c>
      <c r="B20" s="28"/>
      <c r="C20" s="29"/>
      <c r="D20" s="29"/>
      <c r="E20" s="29"/>
      <c r="F20" s="29"/>
      <c r="G20" s="29"/>
      <c r="H20" s="107" t="s">
        <v>142</v>
      </c>
    </row>
    <row r="21" spans="1:8" ht="20.25">
      <c r="A21" s="31" t="s">
        <v>115</v>
      </c>
      <c r="B21" s="32"/>
      <c r="C21" s="32"/>
      <c r="D21" s="32"/>
      <c r="E21" s="32"/>
      <c r="F21" s="32"/>
      <c r="G21" s="32"/>
      <c r="H21" s="30" t="s">
        <v>140</v>
      </c>
    </row>
  </sheetData>
  <mergeCells count="3">
    <mergeCell ref="A4:A6"/>
    <mergeCell ref="H4:H6"/>
    <mergeCell ref="B4:B5"/>
  </mergeCells>
  <pageMargins left="0.70866141732283472" right="0.70866141732283472" top="0.74803149606299213" bottom="0.74803149606299213" header="0.31496062992125984" footer="0.31496062992125984"/>
  <pageSetup paperSize="9"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7030A0"/>
  </sheetPr>
  <dimension ref="A1:H21"/>
  <sheetViews>
    <sheetView rightToLeft="1" view="pageBreakPreview" zoomScaleNormal="100" zoomScaleSheetLayoutView="100" workbookViewId="0">
      <selection activeCell="B7" sqref="B7"/>
    </sheetView>
  </sheetViews>
  <sheetFormatPr defaultRowHeight="14.25"/>
  <cols>
    <col min="1" max="1" width="25.875" customWidth="1"/>
    <col min="2" max="2" width="13.625" customWidth="1"/>
    <col min="3" max="3" width="14.75" customWidth="1"/>
    <col min="4" max="4" width="12.375" customWidth="1"/>
    <col min="5" max="5" width="17.625" customWidth="1"/>
    <col min="6" max="6" width="15.75" customWidth="1"/>
    <col min="7" max="7" width="16.25" customWidth="1"/>
    <col min="8" max="8" width="31.625" customWidth="1"/>
  </cols>
  <sheetData>
    <row r="1" spans="1:8" ht="23.25">
      <c r="A1" s="48" t="s">
        <v>118</v>
      </c>
      <c r="B1" s="47"/>
      <c r="C1" s="49"/>
      <c r="D1" s="49"/>
      <c r="E1" s="49"/>
      <c r="F1" s="49"/>
      <c r="G1" s="49"/>
      <c r="H1" s="49"/>
    </row>
    <row r="2" spans="1:8" ht="15">
      <c r="A2" s="50" t="s">
        <v>119</v>
      </c>
      <c r="B2" s="3"/>
      <c r="C2" s="2"/>
      <c r="D2" s="2"/>
      <c r="E2" s="2"/>
      <c r="F2" s="2"/>
      <c r="G2" s="2"/>
      <c r="H2" s="2"/>
    </row>
    <row r="3" spans="1:8" ht="6" customHeight="1"/>
    <row r="4" spans="1:8" ht="23.25" customHeight="1">
      <c r="A4" s="135" t="s">
        <v>113</v>
      </c>
      <c r="B4" s="135" t="s">
        <v>13</v>
      </c>
      <c r="C4" s="51" t="s">
        <v>10</v>
      </c>
      <c r="D4" s="52"/>
      <c r="E4" s="53"/>
      <c r="F4" s="54"/>
      <c r="G4" s="55" t="s">
        <v>84</v>
      </c>
      <c r="H4" s="138" t="s">
        <v>114</v>
      </c>
    </row>
    <row r="5" spans="1:8" ht="23.25" customHeight="1">
      <c r="A5" s="136"/>
      <c r="B5" s="136"/>
      <c r="C5" s="56" t="s">
        <v>28</v>
      </c>
      <c r="D5" s="56" t="s">
        <v>11</v>
      </c>
      <c r="E5" s="56" t="s">
        <v>34</v>
      </c>
      <c r="F5" s="56" t="s">
        <v>12</v>
      </c>
      <c r="G5" s="56" t="s">
        <v>35</v>
      </c>
      <c r="H5" s="139"/>
    </row>
    <row r="6" spans="1:8" ht="23.25" customHeight="1">
      <c r="A6" s="137"/>
      <c r="B6" s="57" t="s">
        <v>57</v>
      </c>
      <c r="C6" s="39" t="s">
        <v>79</v>
      </c>
      <c r="D6" s="39" t="s">
        <v>80</v>
      </c>
      <c r="E6" s="39" t="s">
        <v>81</v>
      </c>
      <c r="F6" s="39" t="s">
        <v>82</v>
      </c>
      <c r="G6" s="39" t="s">
        <v>83</v>
      </c>
      <c r="H6" s="140"/>
    </row>
    <row r="7" spans="1:8" ht="20.25">
      <c r="A7" s="40" t="s">
        <v>9</v>
      </c>
      <c r="B7" s="121">
        <v>217287</v>
      </c>
      <c r="C7" s="122">
        <v>18198</v>
      </c>
      <c r="D7" s="122">
        <v>16402</v>
      </c>
      <c r="E7" s="122">
        <v>152027</v>
      </c>
      <c r="F7" s="122">
        <v>15714</v>
      </c>
      <c r="G7" s="123">
        <v>14946</v>
      </c>
      <c r="H7" s="63" t="s">
        <v>48</v>
      </c>
    </row>
    <row r="8" spans="1:8" ht="20.25">
      <c r="A8" s="43" t="s">
        <v>0</v>
      </c>
      <c r="B8" s="58">
        <v>6826</v>
      </c>
      <c r="C8" s="64">
        <v>1694</v>
      </c>
      <c r="D8" s="64">
        <v>1143</v>
      </c>
      <c r="E8" s="64">
        <v>3454</v>
      </c>
      <c r="F8" s="64">
        <v>320</v>
      </c>
      <c r="G8" s="65">
        <v>215</v>
      </c>
      <c r="H8" s="66" t="s">
        <v>49</v>
      </c>
    </row>
    <row r="9" spans="1:8" ht="20.25">
      <c r="A9" s="46" t="s">
        <v>93</v>
      </c>
      <c r="B9" s="58">
        <v>2535</v>
      </c>
      <c r="C9" s="64">
        <v>1064</v>
      </c>
      <c r="D9" s="64">
        <v>507</v>
      </c>
      <c r="E9" s="64">
        <v>602</v>
      </c>
      <c r="F9" s="64">
        <v>177</v>
      </c>
      <c r="G9" s="65">
        <v>185</v>
      </c>
      <c r="H9" s="66" t="s">
        <v>94</v>
      </c>
    </row>
    <row r="10" spans="1:8" ht="20.25">
      <c r="A10" s="46" t="s">
        <v>1</v>
      </c>
      <c r="B10" s="58">
        <v>16601</v>
      </c>
      <c r="C10" s="64">
        <v>1693</v>
      </c>
      <c r="D10" s="64">
        <v>1498</v>
      </c>
      <c r="E10" s="64">
        <v>12460</v>
      </c>
      <c r="F10" s="64">
        <v>640</v>
      </c>
      <c r="G10" s="65">
        <v>310</v>
      </c>
      <c r="H10" s="66" t="s">
        <v>50</v>
      </c>
    </row>
    <row r="11" spans="1:8" ht="20.25">
      <c r="A11" s="46" t="s">
        <v>2</v>
      </c>
      <c r="B11" s="58">
        <v>30656</v>
      </c>
      <c r="C11" s="64">
        <v>6997</v>
      </c>
      <c r="D11" s="64">
        <v>2863</v>
      </c>
      <c r="E11" s="64">
        <v>15138</v>
      </c>
      <c r="F11" s="64">
        <v>1443</v>
      </c>
      <c r="G11" s="65">
        <v>4215</v>
      </c>
      <c r="H11" s="66" t="s">
        <v>51</v>
      </c>
    </row>
    <row r="12" spans="1:8" ht="20.25">
      <c r="A12" s="46" t="s">
        <v>3</v>
      </c>
      <c r="B12" s="58">
        <v>11130</v>
      </c>
      <c r="C12" s="64">
        <v>2395</v>
      </c>
      <c r="D12" s="64">
        <v>1094</v>
      </c>
      <c r="E12" s="64">
        <v>7188</v>
      </c>
      <c r="F12" s="64">
        <v>245</v>
      </c>
      <c r="G12" s="65">
        <v>208</v>
      </c>
      <c r="H12" s="66" t="s">
        <v>95</v>
      </c>
    </row>
    <row r="13" spans="1:8" ht="20.25">
      <c r="A13" s="46" t="s">
        <v>4</v>
      </c>
      <c r="B13" s="58">
        <v>1539</v>
      </c>
      <c r="C13" s="64">
        <v>195</v>
      </c>
      <c r="D13" s="64" t="s">
        <v>92</v>
      </c>
      <c r="E13" s="64">
        <v>1100</v>
      </c>
      <c r="F13" s="64" t="s">
        <v>92</v>
      </c>
      <c r="G13" s="65">
        <v>244</v>
      </c>
      <c r="H13" s="66" t="s">
        <v>52</v>
      </c>
    </row>
    <row r="14" spans="1:8" ht="20.25">
      <c r="A14" s="46" t="s">
        <v>5</v>
      </c>
      <c r="B14" s="58">
        <v>69143</v>
      </c>
      <c r="C14" s="64">
        <v>1535</v>
      </c>
      <c r="D14" s="64">
        <v>390</v>
      </c>
      <c r="E14" s="64">
        <v>52363</v>
      </c>
      <c r="F14" s="64">
        <v>9425</v>
      </c>
      <c r="G14" s="65">
        <v>5430</v>
      </c>
      <c r="H14" s="66" t="s">
        <v>53</v>
      </c>
    </row>
    <row r="15" spans="1:8" ht="20.25">
      <c r="A15" s="46" t="s">
        <v>47</v>
      </c>
      <c r="B15" s="58">
        <v>7578</v>
      </c>
      <c r="C15" s="64">
        <v>170</v>
      </c>
      <c r="D15" s="64" t="s">
        <v>92</v>
      </c>
      <c r="E15" s="64">
        <v>7392</v>
      </c>
      <c r="F15" s="64">
        <v>16</v>
      </c>
      <c r="G15" s="65" t="s">
        <v>92</v>
      </c>
      <c r="H15" s="66" t="s">
        <v>96</v>
      </c>
    </row>
    <row r="16" spans="1:8" ht="20.25">
      <c r="A16" s="46" t="s">
        <v>6</v>
      </c>
      <c r="B16" s="58">
        <v>18607</v>
      </c>
      <c r="C16" s="64">
        <v>301</v>
      </c>
      <c r="D16" s="64">
        <v>1834</v>
      </c>
      <c r="E16" s="64">
        <v>15728</v>
      </c>
      <c r="F16" s="64">
        <v>344</v>
      </c>
      <c r="G16" s="65">
        <v>400</v>
      </c>
      <c r="H16" s="66" t="s">
        <v>54</v>
      </c>
    </row>
    <row r="17" spans="1:8" ht="20.25">
      <c r="A17" s="46" t="s">
        <v>7</v>
      </c>
      <c r="B17" s="58">
        <v>6377</v>
      </c>
      <c r="C17" s="64">
        <v>131</v>
      </c>
      <c r="D17" s="64">
        <v>1161</v>
      </c>
      <c r="E17" s="64">
        <v>4836</v>
      </c>
      <c r="F17" s="64">
        <v>189</v>
      </c>
      <c r="G17" s="65">
        <v>60</v>
      </c>
      <c r="H17" s="66" t="s">
        <v>55</v>
      </c>
    </row>
    <row r="18" spans="1:8" ht="24" customHeight="1">
      <c r="A18" s="46" t="s">
        <v>8</v>
      </c>
      <c r="B18" s="58">
        <v>46295</v>
      </c>
      <c r="C18" s="64">
        <v>2023</v>
      </c>
      <c r="D18" s="64">
        <v>5912</v>
      </c>
      <c r="E18" s="64">
        <v>31766</v>
      </c>
      <c r="F18" s="64">
        <v>2915</v>
      </c>
      <c r="G18" s="124">
        <v>3679</v>
      </c>
      <c r="H18" s="66" t="s">
        <v>56</v>
      </c>
    </row>
    <row r="19" spans="1:8" ht="20.25">
      <c r="A19" s="23" t="s">
        <v>33</v>
      </c>
      <c r="B19" s="34"/>
      <c r="C19" s="34"/>
      <c r="D19" s="34"/>
      <c r="E19" s="34"/>
      <c r="F19" s="34"/>
      <c r="G19" s="34"/>
      <c r="H19" s="26" t="s">
        <v>78</v>
      </c>
    </row>
    <row r="20" spans="1:8" s="4" customFormat="1" ht="20.25">
      <c r="A20" s="27" t="s">
        <v>141</v>
      </c>
      <c r="B20" s="29"/>
      <c r="C20" s="29"/>
      <c r="D20" s="29"/>
      <c r="E20" s="29"/>
      <c r="F20" s="29"/>
      <c r="G20" s="29"/>
      <c r="H20" s="107" t="s">
        <v>142</v>
      </c>
    </row>
    <row r="21" spans="1:8" ht="20.25">
      <c r="A21" s="31" t="s">
        <v>115</v>
      </c>
      <c r="B21" s="32"/>
      <c r="C21" s="32"/>
      <c r="D21" s="32"/>
      <c r="E21" s="32"/>
      <c r="F21" s="32"/>
      <c r="G21" s="32"/>
      <c r="H21" s="30" t="s">
        <v>140</v>
      </c>
    </row>
  </sheetData>
  <mergeCells count="3">
    <mergeCell ref="A4:A6"/>
    <mergeCell ref="B4:B5"/>
    <mergeCell ref="H4:H6"/>
  </mergeCells>
  <pageMargins left="0.70866141732283472" right="0.70866141732283472" top="0.74803149606299213" bottom="0.74803149606299213" header="0.31496062992125984" footer="0.31496062992125984"/>
  <pageSetup paperSize="9" scale="5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7" tint="-0.249977111117893"/>
  </sheetPr>
  <dimension ref="A1:H15"/>
  <sheetViews>
    <sheetView rightToLeft="1" view="pageBreakPreview" zoomScaleNormal="100" zoomScaleSheetLayoutView="100" workbookViewId="0">
      <selection activeCell="D19" sqref="D19"/>
    </sheetView>
  </sheetViews>
  <sheetFormatPr defaultRowHeight="14.25"/>
  <cols>
    <col min="1" max="1" width="17.125" customWidth="1"/>
    <col min="2" max="2" width="18.25" customWidth="1"/>
    <col min="3" max="3" width="17.25" customWidth="1"/>
    <col min="4" max="4" width="16.125" customWidth="1"/>
    <col min="5" max="5" width="23" customWidth="1"/>
    <col min="6" max="6" width="17.875" customWidth="1"/>
    <col min="7" max="7" width="15.75" customWidth="1"/>
    <col min="8" max="8" width="24.5" customWidth="1"/>
  </cols>
  <sheetData>
    <row r="1" spans="1:8" ht="23.25">
      <c r="A1" s="48" t="s">
        <v>121</v>
      </c>
      <c r="B1" s="49"/>
      <c r="C1" s="49"/>
      <c r="D1" s="49"/>
      <c r="E1" s="49"/>
      <c r="F1" s="49"/>
      <c r="G1" s="49"/>
      <c r="H1" s="47"/>
    </row>
    <row r="2" spans="1:8" ht="15">
      <c r="A2" s="85"/>
      <c r="B2" s="2"/>
      <c r="C2" s="2"/>
      <c r="D2" s="2"/>
      <c r="E2" s="86" t="s">
        <v>120</v>
      </c>
      <c r="F2" s="2"/>
      <c r="G2" s="2"/>
      <c r="H2" s="49"/>
    </row>
    <row r="3" spans="1:8" ht="6" customHeight="1">
      <c r="A3" s="143"/>
      <c r="B3" s="143"/>
      <c r="C3" s="143"/>
      <c r="D3" s="143"/>
      <c r="E3" s="143"/>
      <c r="F3" s="143"/>
      <c r="G3" s="143"/>
      <c r="H3" s="5"/>
    </row>
    <row r="4" spans="1:8" s="6" customFormat="1" ht="23.25" customHeight="1">
      <c r="A4" s="144" t="s">
        <v>101</v>
      </c>
      <c r="B4" s="67" t="s">
        <v>10</v>
      </c>
      <c r="C4" s="68"/>
      <c r="D4" s="68"/>
      <c r="E4" s="69"/>
      <c r="F4" s="141" t="s">
        <v>84</v>
      </c>
      <c r="G4" s="142"/>
      <c r="H4" s="147" t="s">
        <v>102</v>
      </c>
    </row>
    <row r="5" spans="1:8" s="6" customFormat="1" ht="23.25" customHeight="1">
      <c r="A5" s="145"/>
      <c r="B5" s="70" t="s">
        <v>13</v>
      </c>
      <c r="C5" s="56" t="s">
        <v>28</v>
      </c>
      <c r="D5" s="56" t="s">
        <v>11</v>
      </c>
      <c r="E5" s="56" t="s">
        <v>34</v>
      </c>
      <c r="F5" s="56" t="s">
        <v>12</v>
      </c>
      <c r="G5" s="56" t="s">
        <v>35</v>
      </c>
      <c r="H5" s="148"/>
    </row>
    <row r="6" spans="1:8" s="6" customFormat="1" ht="23.25" customHeight="1">
      <c r="A6" s="146"/>
      <c r="B6" s="71" t="s">
        <v>57</v>
      </c>
      <c r="C6" s="39" t="s">
        <v>79</v>
      </c>
      <c r="D6" s="39" t="s">
        <v>80</v>
      </c>
      <c r="E6" s="39" t="s">
        <v>81</v>
      </c>
      <c r="F6" s="39" t="s">
        <v>82</v>
      </c>
      <c r="G6" s="39" t="s">
        <v>83</v>
      </c>
      <c r="H6" s="149"/>
    </row>
    <row r="7" spans="1:8" s="6" customFormat="1" ht="23.25" customHeight="1">
      <c r="A7" s="72" t="s">
        <v>13</v>
      </c>
      <c r="B7" s="73">
        <v>217287</v>
      </c>
      <c r="C7" s="73">
        <v>18198</v>
      </c>
      <c r="D7" s="73">
        <v>16402</v>
      </c>
      <c r="E7" s="73">
        <v>152027</v>
      </c>
      <c r="F7" s="73">
        <v>15714</v>
      </c>
      <c r="G7" s="73">
        <v>14946</v>
      </c>
      <c r="H7" s="74" t="s">
        <v>57</v>
      </c>
    </row>
    <row r="8" spans="1:8" s="6" customFormat="1" ht="23.25" customHeight="1">
      <c r="A8" s="75" t="s">
        <v>97</v>
      </c>
      <c r="B8" s="73">
        <v>6294</v>
      </c>
      <c r="C8" s="76">
        <v>295</v>
      </c>
      <c r="D8" s="76">
        <v>786</v>
      </c>
      <c r="E8" s="76">
        <v>5213</v>
      </c>
      <c r="F8" s="125" t="s">
        <v>92</v>
      </c>
      <c r="G8" s="125" t="s">
        <v>92</v>
      </c>
      <c r="H8" s="77" t="s">
        <v>100</v>
      </c>
    </row>
    <row r="9" spans="1:8" s="6" customFormat="1" ht="23.25" customHeight="1">
      <c r="A9" s="84" t="s">
        <v>98</v>
      </c>
      <c r="B9" s="73">
        <v>210993</v>
      </c>
      <c r="C9" s="76">
        <v>17903</v>
      </c>
      <c r="D9" s="76">
        <v>15616</v>
      </c>
      <c r="E9" s="76">
        <v>146814</v>
      </c>
      <c r="F9" s="79">
        <v>15714</v>
      </c>
      <c r="G9" s="78">
        <v>14946</v>
      </c>
      <c r="H9" s="83" t="s">
        <v>99</v>
      </c>
    </row>
    <row r="10" spans="1:8" s="6" customFormat="1" ht="23.25" customHeight="1">
      <c r="A10" s="27" t="s">
        <v>33</v>
      </c>
      <c r="B10" s="80"/>
      <c r="C10" s="80"/>
      <c r="D10" s="80"/>
      <c r="E10" s="80"/>
      <c r="G10" s="81"/>
      <c r="H10" s="30" t="s">
        <v>91</v>
      </c>
    </row>
    <row r="11" spans="1:8" ht="20.25">
      <c r="A11" s="27" t="s">
        <v>141</v>
      </c>
      <c r="B11" s="82"/>
      <c r="C11" s="82"/>
      <c r="D11" s="82"/>
      <c r="E11" s="82"/>
      <c r="F11" s="82"/>
      <c r="G11" s="82"/>
      <c r="H11" s="107" t="s">
        <v>142</v>
      </c>
    </row>
    <row r="12" spans="1:8" ht="20.25">
      <c r="A12" s="31" t="s">
        <v>115</v>
      </c>
      <c r="B12" s="32"/>
      <c r="C12" s="32"/>
      <c r="D12" s="32"/>
      <c r="E12" s="32"/>
      <c r="F12" s="32"/>
      <c r="G12" s="32"/>
      <c r="H12" s="30" t="s">
        <v>140</v>
      </c>
    </row>
    <row r="13" spans="1:8">
      <c r="A13" s="7"/>
      <c r="B13" s="7"/>
      <c r="C13" s="7"/>
      <c r="D13" s="7"/>
      <c r="E13" s="7"/>
      <c r="F13" s="7"/>
      <c r="G13" s="7"/>
      <c r="H13" s="7"/>
    </row>
    <row r="15" spans="1:8">
      <c r="H15" s="8"/>
    </row>
  </sheetData>
  <mergeCells count="4">
    <mergeCell ref="F4:G4"/>
    <mergeCell ref="A3:G3"/>
    <mergeCell ref="A4:A6"/>
    <mergeCell ref="H4:H6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C20"/>
  <sheetViews>
    <sheetView rightToLeft="1" tabSelected="1" view="pageBreakPreview" zoomScaleNormal="100" zoomScaleSheetLayoutView="100" workbookViewId="0">
      <selection activeCell="C20" sqref="C20"/>
    </sheetView>
  </sheetViews>
  <sheetFormatPr defaultRowHeight="14.25"/>
  <cols>
    <col min="1" max="1" width="24.375" customWidth="1"/>
    <col min="2" max="2" width="19.875" customWidth="1"/>
    <col min="3" max="3" width="30.75" customWidth="1"/>
  </cols>
  <sheetData>
    <row r="1" spans="1:3" ht="20.25" customHeight="1">
      <c r="A1" s="47" t="s">
        <v>122</v>
      </c>
      <c r="B1" s="47"/>
      <c r="C1" s="49"/>
    </row>
    <row r="2" spans="1:3" ht="17.25" customHeight="1">
      <c r="A2" s="47" t="s">
        <v>123</v>
      </c>
      <c r="B2" s="47"/>
      <c r="C2" s="49"/>
    </row>
    <row r="3" spans="1:3" ht="6" customHeight="1"/>
    <row r="4" spans="1:3" ht="20.25">
      <c r="A4" s="135" t="s">
        <v>113</v>
      </c>
      <c r="B4" s="87" t="s">
        <v>36</v>
      </c>
      <c r="C4" s="138" t="s">
        <v>114</v>
      </c>
    </row>
    <row r="5" spans="1:3" ht="22.5" customHeight="1">
      <c r="A5" s="137"/>
      <c r="B5" s="57" t="s">
        <v>85</v>
      </c>
      <c r="C5" s="140"/>
    </row>
    <row r="6" spans="1:3" ht="20.25">
      <c r="A6" s="40" t="s">
        <v>9</v>
      </c>
      <c r="B6" s="88">
        <v>26</v>
      </c>
      <c r="C6" s="42" t="s">
        <v>48</v>
      </c>
    </row>
    <row r="7" spans="1:3" ht="20.25">
      <c r="A7" s="43" t="s">
        <v>0</v>
      </c>
      <c r="B7" s="89">
        <v>1</v>
      </c>
      <c r="C7" s="45" t="s">
        <v>49</v>
      </c>
    </row>
    <row r="8" spans="1:3" ht="20.25">
      <c r="A8" s="46" t="s">
        <v>93</v>
      </c>
      <c r="B8" s="89" t="s">
        <v>92</v>
      </c>
      <c r="C8" s="45" t="s">
        <v>94</v>
      </c>
    </row>
    <row r="9" spans="1:3" ht="20.25">
      <c r="A9" s="46" t="s">
        <v>1</v>
      </c>
      <c r="B9" s="89">
        <v>2</v>
      </c>
      <c r="C9" s="45" t="s">
        <v>50</v>
      </c>
    </row>
    <row r="10" spans="1:3" ht="20.25">
      <c r="A10" s="46" t="s">
        <v>2</v>
      </c>
      <c r="B10" s="89">
        <v>2</v>
      </c>
      <c r="C10" s="45" t="s">
        <v>51</v>
      </c>
    </row>
    <row r="11" spans="1:3" ht="20.25">
      <c r="A11" s="46" t="s">
        <v>3</v>
      </c>
      <c r="B11" s="89">
        <v>1</v>
      </c>
      <c r="C11" s="45" t="s">
        <v>95</v>
      </c>
    </row>
    <row r="12" spans="1:3" ht="20.25">
      <c r="A12" s="46" t="s">
        <v>4</v>
      </c>
      <c r="B12" s="89" t="s">
        <v>92</v>
      </c>
      <c r="C12" s="45" t="s">
        <v>52</v>
      </c>
    </row>
    <row r="13" spans="1:3" ht="20.25">
      <c r="A13" s="46" t="s">
        <v>5</v>
      </c>
      <c r="B13" s="89">
        <v>4</v>
      </c>
      <c r="C13" s="45" t="s">
        <v>53</v>
      </c>
    </row>
    <row r="14" spans="1:3" ht="20.25">
      <c r="A14" s="46" t="s">
        <v>47</v>
      </c>
      <c r="B14" s="89">
        <v>2</v>
      </c>
      <c r="C14" s="45" t="s">
        <v>96</v>
      </c>
    </row>
    <row r="15" spans="1:3" ht="20.25">
      <c r="A15" s="46" t="s">
        <v>6</v>
      </c>
      <c r="B15" s="90">
        <v>4</v>
      </c>
      <c r="C15" s="45" t="s">
        <v>54</v>
      </c>
    </row>
    <row r="16" spans="1:3" ht="20.25">
      <c r="A16" s="46" t="s">
        <v>7</v>
      </c>
      <c r="B16" s="90">
        <v>7</v>
      </c>
      <c r="C16" s="45" t="s">
        <v>55</v>
      </c>
    </row>
    <row r="17" spans="1:3" ht="20.25">
      <c r="A17" s="46" t="s">
        <v>8</v>
      </c>
      <c r="B17" s="89">
        <v>3</v>
      </c>
      <c r="C17" s="91" t="s">
        <v>56</v>
      </c>
    </row>
    <row r="18" spans="1:3" ht="20.25">
      <c r="A18" s="33" t="s">
        <v>33</v>
      </c>
      <c r="B18" s="34"/>
      <c r="C18" s="26" t="s">
        <v>78</v>
      </c>
    </row>
    <row r="19" spans="1:3" ht="20.25">
      <c r="A19" s="27" t="s">
        <v>103</v>
      </c>
      <c r="B19" s="29"/>
      <c r="C19" s="108" t="s">
        <v>104</v>
      </c>
    </row>
    <row r="20" spans="1:3" ht="60.75">
      <c r="A20" s="133" t="s">
        <v>115</v>
      </c>
      <c r="B20" s="9"/>
      <c r="C20" s="134" t="s">
        <v>140</v>
      </c>
    </row>
  </sheetData>
  <mergeCells count="2">
    <mergeCell ref="A4:A5"/>
    <mergeCell ref="C4:C5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E16"/>
  <sheetViews>
    <sheetView rightToLeft="1" view="pageBreakPreview" zoomScaleNormal="100" zoomScaleSheetLayoutView="100" workbookViewId="0">
      <selection activeCell="B6" sqref="B6"/>
    </sheetView>
  </sheetViews>
  <sheetFormatPr defaultRowHeight="14.25"/>
  <cols>
    <col min="1" max="1" width="25" customWidth="1"/>
    <col min="2" max="2" width="13.25" customWidth="1"/>
    <col min="3" max="3" width="12.75" customWidth="1"/>
    <col min="4" max="4" width="14.625" customWidth="1"/>
    <col min="5" max="5" width="35" customWidth="1"/>
  </cols>
  <sheetData>
    <row r="1" spans="1:5" ht="23.25">
      <c r="A1" s="1" t="s">
        <v>125</v>
      </c>
      <c r="B1" s="1"/>
      <c r="C1" s="1"/>
      <c r="D1" s="1"/>
      <c r="E1" s="49"/>
    </row>
    <row r="2" spans="1:5" ht="21" customHeight="1">
      <c r="A2" s="3" t="s">
        <v>124</v>
      </c>
      <c r="B2" s="3"/>
      <c r="C2" s="3"/>
      <c r="D2" s="3"/>
      <c r="E2" s="3"/>
    </row>
    <row r="3" spans="1:5" ht="6" customHeight="1"/>
    <row r="4" spans="1:5" ht="21" customHeight="1">
      <c r="A4" s="135" t="s">
        <v>37</v>
      </c>
      <c r="B4" s="97" t="s">
        <v>40</v>
      </c>
      <c r="C4" s="56" t="s">
        <v>14</v>
      </c>
      <c r="D4" s="56" t="s">
        <v>41</v>
      </c>
      <c r="E4" s="138" t="s">
        <v>86</v>
      </c>
    </row>
    <row r="5" spans="1:5" ht="21" customHeight="1">
      <c r="A5" s="137"/>
      <c r="B5" s="57" t="s">
        <v>57</v>
      </c>
      <c r="C5" s="39" t="s">
        <v>87</v>
      </c>
      <c r="D5" s="39" t="s">
        <v>88</v>
      </c>
      <c r="E5" s="140"/>
    </row>
    <row r="6" spans="1:5" ht="20.25">
      <c r="A6" s="126" t="s">
        <v>40</v>
      </c>
      <c r="B6" s="15">
        <f>SUM(C6:D6)</f>
        <v>79789</v>
      </c>
      <c r="C6" s="16">
        <v>64676</v>
      </c>
      <c r="D6" s="17">
        <v>15113</v>
      </c>
      <c r="E6" s="129" t="s">
        <v>57</v>
      </c>
    </row>
    <row r="7" spans="1:5" ht="20.25">
      <c r="A7" s="127" t="s">
        <v>143</v>
      </c>
      <c r="B7" s="11">
        <f t="shared" ref="B7:B13" si="0">SUM(C7:D7)</f>
        <v>1915</v>
      </c>
      <c r="C7" s="19">
        <v>1875</v>
      </c>
      <c r="D7" s="20">
        <v>40</v>
      </c>
      <c r="E7" s="130" t="s">
        <v>144</v>
      </c>
    </row>
    <row r="8" spans="1:5" ht="20.25">
      <c r="A8" s="127" t="s">
        <v>43</v>
      </c>
      <c r="B8" s="11">
        <f t="shared" si="0"/>
        <v>5428</v>
      </c>
      <c r="C8" s="19">
        <v>4454</v>
      </c>
      <c r="D8" s="20">
        <v>974</v>
      </c>
      <c r="E8" s="130" t="s">
        <v>105</v>
      </c>
    </row>
    <row r="9" spans="1:5" ht="20.25">
      <c r="A9" s="127" t="s">
        <v>44</v>
      </c>
      <c r="B9" s="11">
        <f t="shared" si="0"/>
        <v>53493</v>
      </c>
      <c r="C9" s="19">
        <v>45076</v>
      </c>
      <c r="D9" s="20">
        <v>8417</v>
      </c>
      <c r="E9" s="130" t="s">
        <v>58</v>
      </c>
    </row>
    <row r="10" spans="1:5" ht="20.25">
      <c r="A10" s="127" t="s">
        <v>45</v>
      </c>
      <c r="B10" s="11">
        <f t="shared" si="0"/>
        <v>6586</v>
      </c>
      <c r="C10" s="19">
        <v>2543</v>
      </c>
      <c r="D10" s="20">
        <v>4043</v>
      </c>
      <c r="E10" s="130" t="s">
        <v>106</v>
      </c>
    </row>
    <row r="11" spans="1:5" ht="20.25">
      <c r="A11" s="127" t="s">
        <v>46</v>
      </c>
      <c r="B11" s="11">
        <f t="shared" si="0"/>
        <v>791</v>
      </c>
      <c r="C11" s="19">
        <v>176</v>
      </c>
      <c r="D11" s="20">
        <v>615</v>
      </c>
      <c r="E11" s="130" t="s">
        <v>59</v>
      </c>
    </row>
    <row r="12" spans="1:5" ht="20.25">
      <c r="A12" s="127" t="s">
        <v>42</v>
      </c>
      <c r="B12" s="11">
        <f t="shared" si="0"/>
        <v>4571</v>
      </c>
      <c r="C12" s="19">
        <v>3547</v>
      </c>
      <c r="D12" s="20">
        <v>1024</v>
      </c>
      <c r="E12" s="130" t="s">
        <v>60</v>
      </c>
    </row>
    <row r="13" spans="1:5" ht="20.25">
      <c r="A13" s="128" t="s">
        <v>38</v>
      </c>
      <c r="B13" s="18">
        <f t="shared" si="0"/>
        <v>7005</v>
      </c>
      <c r="C13" s="21">
        <v>7005</v>
      </c>
      <c r="D13" s="22" t="s">
        <v>92</v>
      </c>
      <c r="E13" s="131" t="s">
        <v>61</v>
      </c>
    </row>
    <row r="14" spans="1:5" ht="20.25">
      <c r="A14" s="95" t="s">
        <v>33</v>
      </c>
      <c r="B14" s="31"/>
      <c r="C14" s="31"/>
      <c r="D14" s="31"/>
      <c r="E14" s="66" t="s">
        <v>78</v>
      </c>
    </row>
    <row r="15" spans="1:5" ht="20.25">
      <c r="A15" s="27" t="s">
        <v>103</v>
      </c>
      <c r="B15" s="27"/>
      <c r="C15" s="27"/>
      <c r="D15" s="27"/>
      <c r="E15" s="96" t="s">
        <v>104</v>
      </c>
    </row>
    <row r="16" spans="1:5" ht="39" customHeight="1">
      <c r="A16" s="150" t="s">
        <v>115</v>
      </c>
      <c r="B16" s="150"/>
      <c r="C16" s="27"/>
      <c r="D16" s="151" t="s">
        <v>140</v>
      </c>
      <c r="E16" s="151"/>
    </row>
  </sheetData>
  <mergeCells count="4">
    <mergeCell ref="A4:A5"/>
    <mergeCell ref="E4:E5"/>
    <mergeCell ref="A16:B16"/>
    <mergeCell ref="D16:E16"/>
  </mergeCells>
  <pageMargins left="0.70866141732283472" right="0.70866141732283472" top="0.74803149606299213" bottom="0.74803149606299213" header="0.31496062992125984" footer="0.31496062992125984"/>
  <pageSetup paperSize="9" scale="3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G23"/>
  <sheetViews>
    <sheetView rightToLeft="1" view="pageBreakPreview" zoomScaleNormal="100" zoomScaleSheetLayoutView="100" workbookViewId="0">
      <selection activeCell="I1" sqref="I1:K1048576"/>
    </sheetView>
  </sheetViews>
  <sheetFormatPr defaultRowHeight="14.25"/>
  <cols>
    <col min="1" max="1" width="17.25" customWidth="1"/>
    <col min="2" max="2" width="15.5" customWidth="1"/>
    <col min="3" max="3" width="17.75" customWidth="1"/>
    <col min="4" max="4" width="18.75" customWidth="1"/>
    <col min="5" max="5" width="22.25" customWidth="1"/>
    <col min="6" max="7" width="9" hidden="1" customWidth="1"/>
  </cols>
  <sheetData>
    <row r="1" spans="1:5" ht="23.25">
      <c r="A1" s="1" t="s">
        <v>129</v>
      </c>
      <c r="B1" s="1"/>
      <c r="C1" s="1"/>
      <c r="D1" s="1"/>
      <c r="E1" s="49"/>
    </row>
    <row r="2" spans="1:5" ht="21.75" customHeight="1">
      <c r="A2" s="3" t="s">
        <v>128</v>
      </c>
      <c r="B2" s="3"/>
      <c r="C2" s="3"/>
      <c r="D2" s="3"/>
      <c r="E2" s="3"/>
    </row>
    <row r="3" spans="1:5" ht="6" customHeight="1"/>
    <row r="4" spans="1:5" ht="20.25" customHeight="1">
      <c r="A4" s="135" t="s">
        <v>15</v>
      </c>
      <c r="B4" s="103" t="s">
        <v>126</v>
      </c>
      <c r="C4" s="104"/>
      <c r="D4" s="109" t="s">
        <v>127</v>
      </c>
      <c r="E4" s="138" t="s">
        <v>89</v>
      </c>
    </row>
    <row r="5" spans="1:5" ht="20.25" customHeight="1">
      <c r="A5" s="136"/>
      <c r="B5" s="97" t="s">
        <v>13</v>
      </c>
      <c r="C5" s="56" t="s">
        <v>14</v>
      </c>
      <c r="D5" s="56" t="s">
        <v>41</v>
      </c>
      <c r="E5" s="139"/>
    </row>
    <row r="6" spans="1:5" ht="20.25" customHeight="1">
      <c r="A6" s="137"/>
      <c r="B6" s="57" t="s">
        <v>57</v>
      </c>
      <c r="C6" s="110" t="s">
        <v>87</v>
      </c>
      <c r="D6" s="110" t="s">
        <v>88</v>
      </c>
      <c r="E6" s="140"/>
    </row>
    <row r="7" spans="1:5" ht="20.25">
      <c r="A7" s="105" t="s">
        <v>16</v>
      </c>
      <c r="B7" s="11">
        <v>5654</v>
      </c>
      <c r="C7" s="10">
        <v>4830</v>
      </c>
      <c r="D7" s="10">
        <v>824</v>
      </c>
      <c r="E7" s="100" t="s">
        <v>62</v>
      </c>
    </row>
    <row r="8" spans="1:5" ht="20.25">
      <c r="A8" s="99" t="s">
        <v>17</v>
      </c>
      <c r="B8" s="11">
        <v>2610</v>
      </c>
      <c r="C8" s="10">
        <v>2163</v>
      </c>
      <c r="D8" s="10">
        <v>447</v>
      </c>
      <c r="E8" s="100" t="s">
        <v>63</v>
      </c>
    </row>
    <row r="9" spans="1:5" ht="20.25">
      <c r="A9" s="99" t="s">
        <v>18</v>
      </c>
      <c r="B9" s="11">
        <v>3107</v>
      </c>
      <c r="C9" s="10">
        <v>2228</v>
      </c>
      <c r="D9" s="10">
        <v>879</v>
      </c>
      <c r="E9" s="100" t="s">
        <v>64</v>
      </c>
    </row>
    <row r="10" spans="1:5" ht="20.25">
      <c r="A10" s="99" t="s">
        <v>19</v>
      </c>
      <c r="B10" s="11">
        <v>13854</v>
      </c>
      <c r="C10" s="10">
        <v>11051</v>
      </c>
      <c r="D10" s="10">
        <v>2803</v>
      </c>
      <c r="E10" s="100" t="s">
        <v>65</v>
      </c>
    </row>
    <row r="11" spans="1:5" ht="20.25">
      <c r="A11" s="99" t="s">
        <v>20</v>
      </c>
      <c r="B11" s="11">
        <v>12446</v>
      </c>
      <c r="C11" s="10">
        <v>9923</v>
      </c>
      <c r="D11" s="10">
        <v>2523</v>
      </c>
      <c r="E11" s="100" t="s">
        <v>66</v>
      </c>
    </row>
    <row r="12" spans="1:5" ht="20.25">
      <c r="A12" s="99" t="s">
        <v>21</v>
      </c>
      <c r="B12" s="11">
        <v>7323</v>
      </c>
      <c r="C12" s="10">
        <v>5210</v>
      </c>
      <c r="D12" s="10">
        <v>2113</v>
      </c>
      <c r="E12" s="100" t="s">
        <v>67</v>
      </c>
    </row>
    <row r="13" spans="1:5" ht="20.25">
      <c r="A13" s="99" t="s">
        <v>22</v>
      </c>
      <c r="B13" s="11">
        <v>9291</v>
      </c>
      <c r="C13" s="10">
        <v>7303</v>
      </c>
      <c r="D13" s="10">
        <v>1988</v>
      </c>
      <c r="E13" s="100" t="s">
        <v>68</v>
      </c>
    </row>
    <row r="14" spans="1:5" ht="20.25">
      <c r="A14" s="99" t="s">
        <v>23</v>
      </c>
      <c r="B14" s="11">
        <v>6950</v>
      </c>
      <c r="C14" s="10">
        <v>5982</v>
      </c>
      <c r="D14" s="10">
        <v>968</v>
      </c>
      <c r="E14" s="100" t="s">
        <v>69</v>
      </c>
    </row>
    <row r="15" spans="1:5" ht="20.25">
      <c r="A15" s="99" t="s">
        <v>24</v>
      </c>
      <c r="B15" s="11">
        <v>4705</v>
      </c>
      <c r="C15" s="10">
        <v>4096</v>
      </c>
      <c r="D15" s="10">
        <v>609</v>
      </c>
      <c r="E15" s="100" t="s">
        <v>70</v>
      </c>
    </row>
    <row r="16" spans="1:5" ht="20.25">
      <c r="A16" s="99" t="s">
        <v>25</v>
      </c>
      <c r="B16" s="11">
        <v>4392</v>
      </c>
      <c r="C16" s="10">
        <v>3832</v>
      </c>
      <c r="D16" s="10">
        <v>560</v>
      </c>
      <c r="E16" s="100" t="s">
        <v>71</v>
      </c>
    </row>
    <row r="17" spans="1:5" ht="20.25">
      <c r="A17" s="99" t="s">
        <v>26</v>
      </c>
      <c r="B17" s="11">
        <v>4538</v>
      </c>
      <c r="C17" s="10">
        <v>3748</v>
      </c>
      <c r="D17" s="10">
        <v>790</v>
      </c>
      <c r="E17" s="100" t="s">
        <v>72</v>
      </c>
    </row>
    <row r="18" spans="1:5" ht="20.25">
      <c r="A18" s="99" t="s">
        <v>27</v>
      </c>
      <c r="B18" s="11">
        <v>4919</v>
      </c>
      <c r="C18" s="10">
        <v>4310</v>
      </c>
      <c r="D18" s="10">
        <v>609</v>
      </c>
      <c r="E18" s="100" t="s">
        <v>73</v>
      </c>
    </row>
    <row r="19" spans="1:5" ht="20.25">
      <c r="A19" s="40" t="s">
        <v>13</v>
      </c>
      <c r="B19" s="11">
        <v>79789</v>
      </c>
      <c r="C19" s="11">
        <v>64676</v>
      </c>
      <c r="D19" s="11">
        <v>15113</v>
      </c>
      <c r="E19" s="106" t="s">
        <v>57</v>
      </c>
    </row>
    <row r="20" spans="1:5" ht="20.25">
      <c r="A20" s="33" t="s">
        <v>33</v>
      </c>
      <c r="B20" s="33"/>
      <c r="C20" s="33"/>
      <c r="D20" s="33"/>
      <c r="E20" s="26" t="s">
        <v>78</v>
      </c>
    </row>
    <row r="21" spans="1:5" ht="20.25">
      <c r="A21" s="31" t="s">
        <v>109</v>
      </c>
      <c r="B21" s="31"/>
      <c r="C21" s="31"/>
      <c r="D21" s="31"/>
      <c r="E21" s="107" t="s">
        <v>110</v>
      </c>
    </row>
    <row r="22" spans="1:5" ht="20.25">
      <c r="A22" s="27" t="s">
        <v>103</v>
      </c>
      <c r="B22" s="27"/>
      <c r="C22" s="27"/>
      <c r="D22" s="27"/>
      <c r="E22" s="108" t="s">
        <v>104</v>
      </c>
    </row>
    <row r="23" spans="1:5" ht="48.75" customHeight="1">
      <c r="A23" s="150" t="s">
        <v>115</v>
      </c>
      <c r="B23" s="150"/>
      <c r="D23" s="152" t="s">
        <v>140</v>
      </c>
      <c r="E23" s="152"/>
    </row>
  </sheetData>
  <mergeCells count="4">
    <mergeCell ref="A4:A6"/>
    <mergeCell ref="E4:E6"/>
    <mergeCell ref="A23:B23"/>
    <mergeCell ref="D23:E23"/>
  </mergeCells>
  <pageMargins left="0.70866141732283472" right="0.70866141732283472" top="0.74803149606299213" bottom="0.74803149606299213" header="0.31496062992125984" footer="0.31496062992125984"/>
  <pageSetup paperSize="9" scale="3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F0"/>
  </sheetPr>
  <dimension ref="A1:C20"/>
  <sheetViews>
    <sheetView rightToLeft="1" view="pageBreakPreview" zoomScaleNormal="100" zoomScaleSheetLayoutView="100" workbookViewId="0">
      <selection activeCell="B6" sqref="B6:B17"/>
    </sheetView>
  </sheetViews>
  <sheetFormatPr defaultRowHeight="14.25"/>
  <cols>
    <col min="1" max="1" width="26.625" customWidth="1"/>
    <col min="2" max="2" width="19.75" customWidth="1"/>
    <col min="3" max="3" width="32.375" customWidth="1"/>
  </cols>
  <sheetData>
    <row r="1" spans="1:3" ht="19.5" customHeight="1">
      <c r="A1" s="47" t="s">
        <v>130</v>
      </c>
      <c r="B1" s="47"/>
      <c r="C1" s="49"/>
    </row>
    <row r="2" spans="1:3" ht="18" customHeight="1">
      <c r="A2" s="47" t="s">
        <v>131</v>
      </c>
      <c r="B2" s="47"/>
      <c r="C2" s="49"/>
    </row>
    <row r="3" spans="1:3" ht="6" customHeight="1"/>
    <row r="4" spans="1:3" ht="20.25">
      <c r="A4" s="135" t="s">
        <v>113</v>
      </c>
      <c r="B4" s="87" t="s">
        <v>39</v>
      </c>
      <c r="C4" s="138" t="s">
        <v>114</v>
      </c>
    </row>
    <row r="5" spans="1:3" ht="23.25" customHeight="1">
      <c r="A5" s="137"/>
      <c r="B5" s="57" t="s">
        <v>90</v>
      </c>
      <c r="C5" s="140"/>
    </row>
    <row r="6" spans="1:3" ht="20.25">
      <c r="A6" s="40" t="s">
        <v>9</v>
      </c>
      <c r="B6" s="88">
        <v>15</v>
      </c>
      <c r="C6" s="42" t="s">
        <v>48</v>
      </c>
    </row>
    <row r="7" spans="1:3" ht="20.25">
      <c r="A7" s="43" t="s">
        <v>0</v>
      </c>
      <c r="B7" s="89">
        <v>3</v>
      </c>
      <c r="C7" s="45" t="s">
        <v>49</v>
      </c>
    </row>
    <row r="8" spans="1:3" ht="20.25">
      <c r="A8" s="46" t="s">
        <v>93</v>
      </c>
      <c r="B8" s="89" t="s">
        <v>92</v>
      </c>
      <c r="C8" s="45" t="s">
        <v>94</v>
      </c>
    </row>
    <row r="9" spans="1:3" ht="20.25">
      <c r="A9" s="46" t="s">
        <v>1</v>
      </c>
      <c r="B9" s="89" t="s">
        <v>92</v>
      </c>
      <c r="C9" s="45" t="s">
        <v>50</v>
      </c>
    </row>
    <row r="10" spans="1:3" ht="20.25">
      <c r="A10" s="46" t="s">
        <v>2</v>
      </c>
      <c r="B10" s="89">
        <v>4</v>
      </c>
      <c r="C10" s="45" t="s">
        <v>51</v>
      </c>
    </row>
    <row r="11" spans="1:3" ht="20.25">
      <c r="A11" s="46" t="s">
        <v>3</v>
      </c>
      <c r="B11" s="89" t="s">
        <v>92</v>
      </c>
      <c r="C11" s="45" t="s">
        <v>95</v>
      </c>
    </row>
    <row r="12" spans="1:3" ht="20.25">
      <c r="A12" s="46" t="s">
        <v>4</v>
      </c>
      <c r="B12" s="89" t="s">
        <v>92</v>
      </c>
      <c r="C12" s="45" t="s">
        <v>52</v>
      </c>
    </row>
    <row r="13" spans="1:3" ht="20.25">
      <c r="A13" s="46" t="s">
        <v>5</v>
      </c>
      <c r="B13" s="89">
        <v>3</v>
      </c>
      <c r="C13" s="45" t="s">
        <v>53</v>
      </c>
    </row>
    <row r="14" spans="1:3" ht="20.25">
      <c r="A14" s="46" t="s">
        <v>47</v>
      </c>
      <c r="B14" s="89" t="s">
        <v>92</v>
      </c>
      <c r="C14" s="45" t="s">
        <v>96</v>
      </c>
    </row>
    <row r="15" spans="1:3" ht="20.25">
      <c r="A15" s="46" t="s">
        <v>6</v>
      </c>
      <c r="B15" s="90">
        <v>2</v>
      </c>
      <c r="C15" s="45" t="s">
        <v>54</v>
      </c>
    </row>
    <row r="16" spans="1:3" ht="20.25">
      <c r="A16" s="46" t="s">
        <v>7</v>
      </c>
      <c r="B16" s="89" t="s">
        <v>92</v>
      </c>
      <c r="C16" s="45" t="s">
        <v>55</v>
      </c>
    </row>
    <row r="17" spans="1:3" ht="20.25">
      <c r="A17" s="46" t="s">
        <v>8</v>
      </c>
      <c r="B17" s="89">
        <v>3</v>
      </c>
      <c r="C17" s="91" t="s">
        <v>56</v>
      </c>
    </row>
    <row r="18" spans="1:3" ht="20.25">
      <c r="A18" s="23" t="s">
        <v>33</v>
      </c>
      <c r="B18" s="34"/>
      <c r="C18" s="66" t="s">
        <v>91</v>
      </c>
    </row>
    <row r="19" spans="1:3" ht="20.25">
      <c r="A19" s="27" t="s">
        <v>107</v>
      </c>
      <c r="B19" s="29"/>
      <c r="C19" s="92" t="s">
        <v>108</v>
      </c>
    </row>
    <row r="20" spans="1:3" ht="58.5" customHeight="1">
      <c r="A20" s="93" t="s">
        <v>115</v>
      </c>
      <c r="B20" s="111"/>
      <c r="C20" s="94" t="s">
        <v>140</v>
      </c>
    </row>
  </sheetData>
  <mergeCells count="2">
    <mergeCell ref="A4:A5"/>
    <mergeCell ref="C4:C5"/>
  </mergeCells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C22"/>
  <sheetViews>
    <sheetView rightToLeft="1" view="pageBreakPreview" zoomScaleNormal="100" zoomScaleSheetLayoutView="100" workbookViewId="0">
      <selection activeCell="L5" sqref="L5"/>
    </sheetView>
  </sheetViews>
  <sheetFormatPr defaultRowHeight="14.25"/>
  <cols>
    <col min="1" max="1" width="27.75" customWidth="1"/>
    <col min="2" max="2" width="32.75" customWidth="1"/>
    <col min="3" max="3" width="31.375" customWidth="1"/>
  </cols>
  <sheetData>
    <row r="1" spans="1:3" ht="23.25">
      <c r="A1" s="1" t="s">
        <v>135</v>
      </c>
      <c r="B1" s="1"/>
      <c r="C1" s="49"/>
    </row>
    <row r="2" spans="1:3" ht="21" customHeight="1">
      <c r="A2" s="3" t="s">
        <v>134</v>
      </c>
      <c r="B2" s="3"/>
      <c r="C2" s="3"/>
    </row>
    <row r="3" spans="1:3" ht="6" customHeight="1"/>
    <row r="4" spans="1:3" ht="23.25" customHeight="1">
      <c r="A4" s="135" t="s">
        <v>15</v>
      </c>
      <c r="B4" s="97" t="s">
        <v>132</v>
      </c>
      <c r="C4" s="138" t="s">
        <v>89</v>
      </c>
    </row>
    <row r="5" spans="1:3" ht="23.25" customHeight="1">
      <c r="A5" s="137"/>
      <c r="B5" s="112" t="s">
        <v>133</v>
      </c>
      <c r="C5" s="140"/>
    </row>
    <row r="6" spans="1:3" ht="20.25">
      <c r="A6" s="113" t="s">
        <v>40</v>
      </c>
      <c r="B6" s="12">
        <v>159</v>
      </c>
      <c r="C6" s="98" t="s">
        <v>57</v>
      </c>
    </row>
    <row r="7" spans="1:3" ht="20.25">
      <c r="A7" s="99" t="s">
        <v>16</v>
      </c>
      <c r="B7" s="13">
        <v>1</v>
      </c>
      <c r="C7" s="100" t="s">
        <v>62</v>
      </c>
    </row>
    <row r="8" spans="1:3" ht="20.25">
      <c r="A8" s="99" t="s">
        <v>17</v>
      </c>
      <c r="B8" s="13">
        <v>9</v>
      </c>
      <c r="C8" s="100" t="s">
        <v>63</v>
      </c>
    </row>
    <row r="9" spans="1:3" ht="20.25">
      <c r="A9" s="99" t="s">
        <v>18</v>
      </c>
      <c r="B9" s="13">
        <v>10</v>
      </c>
      <c r="C9" s="100" t="s">
        <v>64</v>
      </c>
    </row>
    <row r="10" spans="1:3" ht="20.25">
      <c r="A10" s="99" t="s">
        <v>19</v>
      </c>
      <c r="B10" s="13">
        <v>16</v>
      </c>
      <c r="C10" s="100" t="s">
        <v>65</v>
      </c>
    </row>
    <row r="11" spans="1:3" ht="20.25">
      <c r="A11" s="99" t="s">
        <v>20</v>
      </c>
      <c r="B11" s="13">
        <v>10</v>
      </c>
      <c r="C11" s="100" t="s">
        <v>66</v>
      </c>
    </row>
    <row r="12" spans="1:3" ht="20.25">
      <c r="A12" s="99" t="s">
        <v>21</v>
      </c>
      <c r="B12" s="13">
        <v>15</v>
      </c>
      <c r="C12" s="100" t="s">
        <v>67</v>
      </c>
    </row>
    <row r="13" spans="1:3" ht="20.25">
      <c r="A13" s="99" t="s">
        <v>22</v>
      </c>
      <c r="B13" s="13">
        <v>15</v>
      </c>
      <c r="C13" s="100" t="s">
        <v>68</v>
      </c>
    </row>
    <row r="14" spans="1:3" ht="20.25">
      <c r="A14" s="99" t="s">
        <v>23</v>
      </c>
      <c r="B14" s="13">
        <v>21</v>
      </c>
      <c r="C14" s="100" t="s">
        <v>69</v>
      </c>
    </row>
    <row r="15" spans="1:3" ht="20.25">
      <c r="A15" s="99" t="s">
        <v>24</v>
      </c>
      <c r="B15" s="13">
        <v>8</v>
      </c>
      <c r="C15" s="100" t="s">
        <v>70</v>
      </c>
    </row>
    <row r="16" spans="1:3" ht="20.25">
      <c r="A16" s="99" t="s">
        <v>25</v>
      </c>
      <c r="B16" s="13">
        <v>13</v>
      </c>
      <c r="C16" s="100" t="s">
        <v>71</v>
      </c>
    </row>
    <row r="17" spans="1:3" ht="20.25">
      <c r="A17" s="99" t="s">
        <v>26</v>
      </c>
      <c r="B17" s="13">
        <v>25</v>
      </c>
      <c r="C17" s="100" t="s">
        <v>72</v>
      </c>
    </row>
    <row r="18" spans="1:3" ht="20.25">
      <c r="A18" s="101" t="s">
        <v>27</v>
      </c>
      <c r="B18" s="14">
        <v>16</v>
      </c>
      <c r="C18" s="102" t="s">
        <v>73</v>
      </c>
    </row>
    <row r="19" spans="1:3" ht="20.25">
      <c r="A19" s="23" t="s">
        <v>33</v>
      </c>
      <c r="B19" s="33"/>
      <c r="C19" s="66" t="s">
        <v>91</v>
      </c>
    </row>
    <row r="20" spans="1:3" ht="20.25">
      <c r="A20" s="27" t="s">
        <v>107</v>
      </c>
      <c r="B20" s="27"/>
      <c r="C20" s="92" t="s">
        <v>108</v>
      </c>
    </row>
    <row r="21" spans="1:3" ht="20.25">
      <c r="A21" s="31" t="s">
        <v>109</v>
      </c>
      <c r="B21" s="32"/>
      <c r="C21" s="107" t="s">
        <v>110</v>
      </c>
    </row>
    <row r="22" spans="1:3" ht="60.75">
      <c r="A22" s="93" t="s">
        <v>115</v>
      </c>
      <c r="C22" s="94" t="s">
        <v>140</v>
      </c>
    </row>
  </sheetData>
  <mergeCells count="2">
    <mergeCell ref="A4:A5"/>
    <mergeCell ref="C4:C5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11</vt:lpstr>
      <vt:lpstr>'01'!Print_Area</vt:lpstr>
      <vt:lpstr>'02'!Print_Area</vt:lpstr>
      <vt:lpstr>'03'!Print_Area</vt:lpstr>
      <vt:lpstr>'04'!Print_Area</vt:lpstr>
      <vt:lpstr>'05'!Print_Area</vt:lpstr>
      <vt:lpstr>'06'!Print_Area</vt:lpstr>
      <vt:lpstr>'07'!Print_Area</vt:lpstr>
      <vt:lpstr>'09'!Print_Area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2025-06-19T08:08:14Z</dcterms:modified>
</cp:coreProperties>
</file>