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Table 3" sheetId="3" r:id="rId1"/>
  </sheets>
  <definedNames>
    <definedName name="_xlnm.Print_Area" localSheetId="0">'Table 3'!$A$1:$E$12</definedName>
  </definedNames>
  <calcPr calcId="125725"/>
</workbook>
</file>

<file path=xl/calcChain.xml><?xml version="1.0" encoding="utf-8"?>
<calcChain xmlns="http://schemas.openxmlformats.org/spreadsheetml/2006/main">
  <c r="D5" i="3"/>
  <c r="D6"/>
  <c r="D7"/>
  <c r="D8"/>
  <c r="D9"/>
  <c r="D4"/>
  <c r="C10"/>
  <c r="B10"/>
  <c r="D10" l="1"/>
  <c r="E5" s="1"/>
  <c r="E4" l="1"/>
  <c r="E6"/>
  <c r="E7"/>
  <c r="E8"/>
  <c r="E9"/>
  <c r="E10"/>
</calcChain>
</file>

<file path=xl/sharedStrings.xml><?xml version="1.0" encoding="utf-8"?>
<sst xmlns="http://schemas.openxmlformats.org/spreadsheetml/2006/main" count="16" uniqueCount="16">
  <si>
    <t xml:space="preserve">ذكر </t>
  </si>
  <si>
    <t xml:space="preserve">المجموع </t>
  </si>
  <si>
    <t xml:space="preserve">الفئة العمرية </t>
  </si>
  <si>
    <t xml:space="preserve">اقل من (18) سنة </t>
  </si>
  <si>
    <t>26 -18</t>
  </si>
  <si>
    <t>35 -27</t>
  </si>
  <si>
    <t>44 -36</t>
  </si>
  <si>
    <t xml:space="preserve">عدد الجناة </t>
  </si>
  <si>
    <t xml:space="preserve">أنثى </t>
  </si>
  <si>
    <t>المجموع</t>
  </si>
  <si>
    <t xml:space="preserve">النسبة المئوية </t>
  </si>
  <si>
    <t>غير معروف</t>
  </si>
  <si>
    <t>45 سنة فأعلى</t>
  </si>
  <si>
    <t>عدد الجناة المقبوض عليهم في جرائم القتل في الضفة حسب الفئة العمرية والجنس، 2017</t>
  </si>
  <si>
    <t>المصدر: المديرية العامة للشرطة الفلسطينية</t>
  </si>
  <si>
    <t xml:space="preserve">ملاحظة: البيانات لا تشمل ذلك الجزء من محافظة القدس والذي ضمه الاحتلال الإسرائيلي عنوة بعيد احتلاله للضفة الغربية عام 1967 
</t>
  </si>
</sst>
</file>

<file path=xl/styles.xml><?xml version="1.0" encoding="utf-8"?>
<styleSheet xmlns="http://schemas.openxmlformats.org/spreadsheetml/2006/main">
  <numFmts count="2">
    <numFmt numFmtId="164" formatCode="\ \ General"/>
    <numFmt numFmtId="165" formatCode="0.0"/>
  </numFmts>
  <fonts count="8">
    <font>
      <sz val="11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  <font>
      <sz val="12"/>
      <color rgb="FF222222"/>
      <name val="Arial"/>
      <family val="2"/>
      <scheme val="minor"/>
    </font>
    <font>
      <b/>
      <sz val="11"/>
      <color theme="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3" fillId="2" borderId="6" xfId="0" applyFont="1" applyFill="1" applyBorder="1" applyAlignment="1">
      <alignment horizontal="right" vertical="center" readingOrder="2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6" fillId="2" borderId="0" xfId="0" applyFont="1" applyFill="1"/>
    <xf numFmtId="164" fontId="4" fillId="2" borderId="0" xfId="0" applyNumberFormat="1" applyFont="1" applyFill="1" applyBorder="1" applyAlignment="1">
      <alignment horizontal="right" vertical="center" readingOrder="2"/>
    </xf>
    <xf numFmtId="164" fontId="4" fillId="2" borderId="6" xfId="0" applyNumberFormat="1" applyFont="1" applyFill="1" applyBorder="1" applyAlignment="1">
      <alignment horizontal="right" vertical="center" readingOrder="2"/>
    </xf>
    <xf numFmtId="164" fontId="1" fillId="2" borderId="0" xfId="0" applyNumberFormat="1" applyFont="1" applyFill="1" applyBorder="1" applyAlignment="1">
      <alignment horizontal="right" vertical="center" readingOrder="2"/>
    </xf>
    <xf numFmtId="165" fontId="1" fillId="2" borderId="3" xfId="0" applyNumberFormat="1" applyFont="1" applyFill="1" applyBorder="1" applyAlignment="1">
      <alignment horizontal="right" vertical="center" readingOrder="2"/>
    </xf>
    <xf numFmtId="0" fontId="3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 readingOrder="2"/>
    </xf>
    <xf numFmtId="164" fontId="5" fillId="2" borderId="7" xfId="0" applyNumberFormat="1" applyFont="1" applyFill="1" applyBorder="1" applyAlignment="1">
      <alignment horizontal="right" vertical="center" readingOrder="2"/>
    </xf>
    <xf numFmtId="0" fontId="1" fillId="2" borderId="4" xfId="0" applyNumberFormat="1" applyFont="1" applyFill="1" applyBorder="1" applyAlignment="1">
      <alignment horizontal="right" vertical="center" readingOrder="2"/>
    </xf>
    <xf numFmtId="0" fontId="3" fillId="2" borderId="0" xfId="0" applyFont="1" applyFill="1" applyBorder="1" applyAlignment="1">
      <alignment horizontal="right" vertical="center" readingOrder="2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rightToLeft="1" tabSelected="1" view="pageBreakPreview" zoomScale="184" zoomScaleNormal="100" zoomScaleSheetLayoutView="184" workbookViewId="0">
      <selection activeCell="F11" sqref="F11"/>
    </sheetView>
  </sheetViews>
  <sheetFormatPr defaultColWidth="9.125" defaultRowHeight="14.25"/>
  <cols>
    <col min="1" max="1" width="12.375" style="1" customWidth="1"/>
    <col min="2" max="16384" width="9.125" style="1"/>
  </cols>
  <sheetData>
    <row r="1" spans="1:14" ht="40.5" customHeight="1">
      <c r="A1" s="19" t="s">
        <v>13</v>
      </c>
      <c r="B1" s="19"/>
      <c r="C1" s="19"/>
      <c r="D1" s="19"/>
      <c r="E1" s="19"/>
    </row>
    <row r="2" spans="1:14" ht="14.25" customHeight="1">
      <c r="A2" s="17" t="s">
        <v>2</v>
      </c>
      <c r="B2" s="22" t="s">
        <v>7</v>
      </c>
      <c r="C2" s="23"/>
      <c r="D2" s="20" t="s">
        <v>9</v>
      </c>
      <c r="E2" s="20" t="s">
        <v>10</v>
      </c>
    </row>
    <row r="3" spans="1:14" ht="18" customHeight="1">
      <c r="A3" s="18"/>
      <c r="B3" s="3" t="s">
        <v>0</v>
      </c>
      <c r="C3" s="4" t="s">
        <v>8</v>
      </c>
      <c r="D3" s="21"/>
      <c r="E3" s="21"/>
    </row>
    <row r="4" spans="1:14" ht="15.95" customHeight="1">
      <c r="A4" s="11" t="s">
        <v>3</v>
      </c>
      <c r="B4" s="7">
        <v>0</v>
      </c>
      <c r="C4" s="7">
        <v>0</v>
      </c>
      <c r="D4" s="9">
        <f>B4+C4</f>
        <v>0</v>
      </c>
      <c r="E4" s="10">
        <f>D4/D10*100</f>
        <v>0</v>
      </c>
    </row>
    <row r="5" spans="1:14" ht="15.95" customHeight="1">
      <c r="A5" s="5" t="s">
        <v>4</v>
      </c>
      <c r="B5" s="7">
        <v>21</v>
      </c>
      <c r="C5" s="7">
        <v>0</v>
      </c>
      <c r="D5" s="9">
        <f t="shared" ref="D5:D9" si="0">B5+C5</f>
        <v>21</v>
      </c>
      <c r="E5" s="10">
        <f>D5/D10*100</f>
        <v>33.87096774193548</v>
      </c>
    </row>
    <row r="6" spans="1:14" ht="15.95" customHeight="1">
      <c r="A6" s="5" t="s">
        <v>5</v>
      </c>
      <c r="B6" s="7">
        <v>13</v>
      </c>
      <c r="C6" s="7">
        <v>2</v>
      </c>
      <c r="D6" s="9">
        <f t="shared" si="0"/>
        <v>15</v>
      </c>
      <c r="E6" s="10">
        <f>D6/D10*100</f>
        <v>24.193548387096776</v>
      </c>
    </row>
    <row r="7" spans="1:14" ht="15.95" customHeight="1">
      <c r="A7" s="5" t="s">
        <v>6</v>
      </c>
      <c r="B7" s="7">
        <v>8</v>
      </c>
      <c r="C7" s="7">
        <v>0</v>
      </c>
      <c r="D7" s="9">
        <f t="shared" si="0"/>
        <v>8</v>
      </c>
      <c r="E7" s="10">
        <f>D7/D10*100</f>
        <v>12.903225806451612</v>
      </c>
    </row>
    <row r="8" spans="1:14" ht="15.95" customHeight="1">
      <c r="A8" s="2" t="s">
        <v>12</v>
      </c>
      <c r="B8" s="8">
        <v>5</v>
      </c>
      <c r="C8" s="7">
        <v>3</v>
      </c>
      <c r="D8" s="9">
        <f t="shared" si="0"/>
        <v>8</v>
      </c>
      <c r="E8" s="10">
        <f>D8/D10*100</f>
        <v>12.903225806451612</v>
      </c>
    </row>
    <row r="9" spans="1:14" ht="15.95" customHeight="1">
      <c r="A9" s="2" t="s">
        <v>11</v>
      </c>
      <c r="B9" s="8">
        <v>10</v>
      </c>
      <c r="C9" s="7">
        <v>0</v>
      </c>
      <c r="D9" s="9">
        <f t="shared" si="0"/>
        <v>10</v>
      </c>
      <c r="E9" s="10">
        <f>D9/D10*100</f>
        <v>16.129032258064516</v>
      </c>
    </row>
    <row r="10" spans="1:14" ht="15.95" customHeight="1">
      <c r="A10" s="12" t="s">
        <v>1</v>
      </c>
      <c r="B10" s="13">
        <f>SUM(B4:B9)</f>
        <v>57</v>
      </c>
      <c r="C10" s="14">
        <f>SUM(C4:C9)</f>
        <v>5</v>
      </c>
      <c r="D10" s="14">
        <f>SUM(D4:D9)</f>
        <v>62</v>
      </c>
      <c r="E10" s="15">
        <f>D10/D10*100</f>
        <v>100</v>
      </c>
    </row>
    <row r="11" spans="1:14" ht="39" customHeight="1">
      <c r="A11" s="24" t="s">
        <v>15</v>
      </c>
      <c r="B11" s="24"/>
      <c r="C11" s="24"/>
      <c r="D11" s="24"/>
      <c r="E11" s="24"/>
    </row>
    <row r="12" spans="1:14" ht="20.25">
      <c r="A12" s="16" t="s">
        <v>14</v>
      </c>
      <c r="B12" s="16"/>
      <c r="C12" s="16"/>
      <c r="D12" s="16"/>
      <c r="E12" s="16"/>
    </row>
    <row r="13" spans="1:14" ht="15">
      <c r="N13" s="6"/>
    </row>
  </sheetData>
  <mergeCells count="7">
    <mergeCell ref="A12:E12"/>
    <mergeCell ref="A2:A3"/>
    <mergeCell ref="A1:E1"/>
    <mergeCell ref="D2:D3"/>
    <mergeCell ref="E2:E3"/>
    <mergeCell ref="B2:C2"/>
    <mergeCell ref="A11:E11"/>
  </mergeCells>
  <pageMargins left="0.7" right="0.7" top="0.75" bottom="0.75" header="0.3" footer="0.3"/>
  <pageSetup paperSize="9" orientation="portrait" r:id="rId1"/>
  <webPublishItems count="1">
    <webPublishItem id="11062" divId="Homicide Crime-A3_11062" sourceType="sheet" destinationFile="C:\lara amro\الامن والعدالة\2017\جرائم القتل 2017\HTML\arabic\Homicide Crime-A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</vt:lpstr>
      <vt:lpstr>'Table 3'!Print_Area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cp:lastPrinted>2018-04-10T10:00:39Z</cp:lastPrinted>
  <dcterms:created xsi:type="dcterms:W3CDTF">2017-07-11T10:21:52Z</dcterms:created>
  <dcterms:modified xsi:type="dcterms:W3CDTF">2018-04-11T07:17:43Z</dcterms:modified>
</cp:coreProperties>
</file>