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النقل\احصاءات استعمالات الأراضي\2018\LUS HTML 2017\E\selected indicators\"/>
    </mc:Choice>
  </mc:AlternateContent>
  <bookViews>
    <workbookView xWindow="90" yWindow="135" windowWidth="9420" windowHeight="4500" tabRatio="894" activeTab="2"/>
  </bookViews>
  <sheets>
    <sheet name="1" sheetId="106" r:id="rId1"/>
    <sheet name="2" sheetId="40" r:id="rId2"/>
    <sheet name="3" sheetId="121" r:id="rId3"/>
    <sheet name="4" sheetId="120" r:id="rId4"/>
    <sheet name="5" sheetId="114" r:id="rId5"/>
    <sheet name="6" sheetId="113" r:id="rId6"/>
    <sheet name="7" sheetId="112" r:id="rId7"/>
    <sheet name="8" sheetId="123" r:id="rId8"/>
    <sheet name="9" sheetId="124" r:id="rId9"/>
  </sheets>
  <definedNames>
    <definedName name="HTML_CodePage" hidden="1">1256</definedName>
    <definedName name="HTML_Control" localSheetId="7" hidden="1">{"'ورقة1'!$A$1:$G$9"}</definedName>
    <definedName name="HTML_Control" localSheetId="8" hidden="1">{"'ورقة1'!$A$1:$G$9"}</definedName>
    <definedName name="HTML_Control" hidden="1">{"'ورقة1'!$A$1:$G$9"}</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"D:\Ammar\626\reprts\HHSRpt13-11\Homepage\HTML\tab2.htm"</definedName>
    <definedName name="HTML_Title" hidden="1">""</definedName>
    <definedName name="_xlnm.Print_Area" localSheetId="0">'1'!$A$1:$E$26</definedName>
    <definedName name="_xlnm.Print_Area" localSheetId="1">'2'!$A$1:$K$28</definedName>
    <definedName name="_xlnm.Print_Area" localSheetId="2">'3'!$A$1:$G$24</definedName>
    <definedName name="_xlnm.Print_Area" localSheetId="3">'4'!$A$1:$H$20</definedName>
    <definedName name="_xlnm.Print_Area" localSheetId="4">'5'!$A$1:$G$23</definedName>
    <definedName name="_xlnm.Print_Area" localSheetId="5">'6'!$A$1:$G$21</definedName>
    <definedName name="_xlnm.Print_Area" localSheetId="7">'8'!$A$1:$E$16</definedName>
    <definedName name="_xlnm.Print_Area" localSheetId="8">'9'!$A$1:$E$24</definedName>
  </definedNames>
  <calcPr calcId="162913"/>
</workbook>
</file>

<file path=xl/calcChain.xml><?xml version="1.0" encoding="utf-8"?>
<calcChain xmlns="http://schemas.openxmlformats.org/spreadsheetml/2006/main">
  <c r="B8" i="124" l="1"/>
  <c r="C7" i="124"/>
  <c r="C6" i="123" l="1"/>
  <c r="B6" i="123"/>
  <c r="B19" i="106" l="1"/>
  <c r="B7" i="106"/>
  <c r="B6" i="106" s="1"/>
  <c r="E8" i="114" l="1"/>
  <c r="F8" i="121"/>
  <c r="F9" i="121"/>
  <c r="F10" i="121"/>
  <c r="F11" i="121"/>
  <c r="F12" i="121"/>
  <c r="F13" i="121"/>
  <c r="F14" i="121"/>
  <c r="F15" i="121"/>
  <c r="F16" i="121"/>
  <c r="F17" i="121"/>
  <c r="F18" i="121"/>
  <c r="F7" i="121"/>
  <c r="B7" i="120" l="1"/>
  <c r="E9" i="113" l="1"/>
  <c r="E10" i="113"/>
  <c r="E11" i="113"/>
  <c r="E12" i="113"/>
  <c r="E13" i="113"/>
  <c r="E14" i="113"/>
  <c r="E15" i="113"/>
  <c r="E16" i="113"/>
  <c r="E17" i="113"/>
  <c r="E18" i="113"/>
  <c r="E19" i="113"/>
  <c r="C8" i="113"/>
  <c r="D8" i="113"/>
  <c r="F8" i="113"/>
  <c r="B8" i="113"/>
  <c r="D7" i="120"/>
  <c r="E7" i="120"/>
  <c r="D8" i="114"/>
  <c r="C8" i="114"/>
  <c r="B8" i="114"/>
  <c r="B19" i="112"/>
  <c r="B7" i="112"/>
  <c r="B6" i="112" s="1"/>
  <c r="E8" i="113" l="1"/>
</calcChain>
</file>

<file path=xl/sharedStrings.xml><?xml version="1.0" encoding="utf-8"?>
<sst xmlns="http://schemas.openxmlformats.org/spreadsheetml/2006/main" count="441" uniqueCount="199">
  <si>
    <t>الضفة الغربية</t>
  </si>
  <si>
    <t>قطاع غزة</t>
  </si>
  <si>
    <t>جنين</t>
  </si>
  <si>
    <t>طولكرم</t>
  </si>
  <si>
    <t>قلقيلية</t>
  </si>
  <si>
    <t>سلفيت</t>
  </si>
  <si>
    <t>نابلس</t>
  </si>
  <si>
    <t>القدس</t>
  </si>
  <si>
    <t>الخليل</t>
  </si>
  <si>
    <t>Jenin</t>
  </si>
  <si>
    <t>Tulkarem</t>
  </si>
  <si>
    <t>Nablus</t>
  </si>
  <si>
    <t>Qalqiliya</t>
  </si>
  <si>
    <t>Salfit</t>
  </si>
  <si>
    <t>Hebron</t>
  </si>
  <si>
    <t>West Bank</t>
  </si>
  <si>
    <t>Tulkarm</t>
  </si>
  <si>
    <t>Gaza Strip</t>
  </si>
  <si>
    <t xml:space="preserve">Ramallah &amp; Al-Bireh </t>
  </si>
  <si>
    <t xml:space="preserve">بيت لحم </t>
  </si>
  <si>
    <t xml:space="preserve">Bethlehem </t>
  </si>
  <si>
    <t>أريحا والأغوار</t>
  </si>
  <si>
    <t>Jericho &amp; Al-Aghwar</t>
  </si>
  <si>
    <t xml:space="preserve">رام الله والبيرة </t>
  </si>
  <si>
    <t>المحافظة</t>
  </si>
  <si>
    <t>Governorate</t>
  </si>
  <si>
    <t xml:space="preserve">القدس </t>
  </si>
  <si>
    <t xml:space="preserve">Jerusalem </t>
  </si>
  <si>
    <t>شمال غزة</t>
  </si>
  <si>
    <t xml:space="preserve">غزة </t>
  </si>
  <si>
    <t>دير البلح</t>
  </si>
  <si>
    <t xml:space="preserve">خانيونس </t>
  </si>
  <si>
    <t xml:space="preserve">رفح </t>
  </si>
  <si>
    <t>North Gaza</t>
  </si>
  <si>
    <t>Gaza</t>
  </si>
  <si>
    <t>Deir Al- Balah</t>
  </si>
  <si>
    <t>Khan Yunis</t>
  </si>
  <si>
    <t>Rafah</t>
  </si>
  <si>
    <t xml:space="preserve">Ramallah &amp; Al-Bireh  </t>
  </si>
  <si>
    <t>West  Bank</t>
  </si>
  <si>
    <t>أخرى</t>
  </si>
  <si>
    <t>Area A</t>
  </si>
  <si>
    <t>Area B</t>
  </si>
  <si>
    <t>Area C</t>
  </si>
  <si>
    <t>Other</t>
  </si>
  <si>
    <t>بيت لحم</t>
  </si>
  <si>
    <t>خانيونس</t>
  </si>
  <si>
    <t>رام الله والبيرة</t>
  </si>
  <si>
    <t>رفح</t>
  </si>
  <si>
    <t>غزة</t>
  </si>
  <si>
    <t>المجموع</t>
  </si>
  <si>
    <t>Constructed</t>
  </si>
  <si>
    <t>Projected</t>
  </si>
  <si>
    <t xml:space="preserve">العدد </t>
  </si>
  <si>
    <t>Number</t>
  </si>
  <si>
    <t>أراضي عالية القيمة الزراعية</t>
  </si>
  <si>
    <t xml:space="preserve"> المحافظة</t>
  </si>
  <si>
    <t>High Agricultural Land Value</t>
  </si>
  <si>
    <t>Moderate Agricultural Land Value</t>
  </si>
  <si>
    <t>Low Agricultural Land Value</t>
  </si>
  <si>
    <t>Total</t>
  </si>
  <si>
    <t>منطقة صخور عارية</t>
  </si>
  <si>
    <t>تم تشييده</t>
  </si>
  <si>
    <t>تحت التشييد</t>
  </si>
  <si>
    <t>مخطط له</t>
  </si>
  <si>
    <t>Under Construction</t>
  </si>
  <si>
    <t>الأراضي المزروعة والصالحة للزراعة</t>
  </si>
  <si>
    <t>Cultivated and Arable Land</t>
  </si>
  <si>
    <t>فلسطين</t>
  </si>
  <si>
    <t>Palestine</t>
  </si>
  <si>
    <t>القدس J1</t>
  </si>
  <si>
    <t>Jerusalem J1</t>
  </si>
  <si>
    <t>طوباس والأغوار الشمالية</t>
  </si>
  <si>
    <t>Tubas &amp; Northern Valleys</t>
  </si>
  <si>
    <t>المراعي والأراضي المكشوفة التي لا يوجد بها غطاء نباتي، أو التي يوجد بها غطاء نباتي غير ذي أهمية</t>
  </si>
  <si>
    <t>الأراضي المبنية الفلسطينية</t>
  </si>
  <si>
    <t>Palestinian Built up Area</t>
  </si>
  <si>
    <r>
      <t xml:space="preserve">المجموع
</t>
    </r>
    <r>
      <rPr>
        <b/>
        <sz val="9"/>
        <color theme="1"/>
        <rFont val="Arial"/>
        <family val="2"/>
        <scheme val="minor"/>
      </rPr>
      <t>Total</t>
    </r>
  </si>
  <si>
    <t>القيمة الزراعية</t>
  </si>
  <si>
    <t>Agricultural Value</t>
  </si>
  <si>
    <t>Naked Rock Area</t>
  </si>
  <si>
    <t>Pasture and Open Land with no Vegetation, or with no Significant Vegetation Cover</t>
  </si>
  <si>
    <t>محميات طبيعية</t>
  </si>
  <si>
    <t>المنطقة أ</t>
  </si>
  <si>
    <t>المنطقة ب</t>
  </si>
  <si>
    <t>المنطقة ج</t>
  </si>
  <si>
    <t>تقسيم الاحتلال الإسرائيلي</t>
  </si>
  <si>
    <t>Israeli Occupation Division</t>
  </si>
  <si>
    <t>Natural Reserves</t>
  </si>
  <si>
    <t>جدول 7: عدد المواقع الأثرية في فلسطين حسب المحافظة، 2017</t>
  </si>
  <si>
    <t>Table 7: Number of Historical Sites in Palestine by Governorate, 2017</t>
  </si>
  <si>
    <r>
      <t xml:space="preserve">المجموع الكلي </t>
    </r>
    <r>
      <rPr>
        <b/>
        <sz val="9"/>
        <rFont val="Simplified Arabic"/>
        <family val="1"/>
      </rPr>
      <t xml:space="preserve">
</t>
    </r>
  </si>
  <si>
    <t xml:space="preserve">Grand Total </t>
  </si>
  <si>
    <t>غير محدد</t>
  </si>
  <si>
    <t>Not specified</t>
  </si>
  <si>
    <t>-: لا يوجد</t>
  </si>
  <si>
    <t>-: Nill</t>
  </si>
  <si>
    <t>جدول 1: المساحة، وعدد السكان، والكثافة السكانية في فلسطين حسب المحافظة، 2017</t>
  </si>
  <si>
    <t>الخليل*</t>
  </si>
  <si>
    <t>Hebron*</t>
  </si>
  <si>
    <r>
      <rPr>
        <b/>
        <sz val="9"/>
        <color theme="1"/>
        <rFont val="Simplified Arabic"/>
        <family val="1"/>
      </rPr>
      <t xml:space="preserve">أراضي عالية القيمة الزراعية: </t>
    </r>
    <r>
      <rPr>
        <sz val="9"/>
        <color theme="1"/>
        <rFont val="Simplified Arabic"/>
        <family val="1"/>
      </rPr>
      <t>وهي الأراضي التي مستوى ميول التربة فيها أقل من 5% وتكون طبيعة استخدام الأرض فيها للزراعة.</t>
    </r>
  </si>
  <si>
    <t>أراضي متوسطة القيمة الزراعية</t>
  </si>
  <si>
    <t>أراضي منخفضة القيمة الزراعية</t>
  </si>
  <si>
    <r>
      <rPr>
        <b/>
        <sz val="9"/>
        <color theme="1"/>
        <rFont val="Simplified Arabic"/>
        <family val="1"/>
      </rPr>
      <t>أراضي متوسطة القيمة الزراعية:</t>
    </r>
    <r>
      <rPr>
        <sz val="9"/>
        <color theme="1"/>
        <rFont val="Simplified Arabic"/>
        <family val="1"/>
      </rPr>
      <t xml:space="preserve"> وهي الأراضي شبه السهلية أو التلال الصالحة لزراعة جميع المحاصيل وخاصة البستنة الشجرية</t>
    </r>
  </si>
  <si>
    <r>
      <rPr>
        <b/>
        <sz val="9"/>
        <color theme="1"/>
        <rFont val="Simplified Arabic"/>
        <family val="1"/>
      </rPr>
      <t>أراضي منخفضة القيمة الزراعية:</t>
    </r>
    <r>
      <rPr>
        <sz val="9"/>
        <color theme="1"/>
        <rFont val="Simplified Arabic"/>
        <family val="1"/>
      </rPr>
      <t xml:space="preserve"> وهي الأراضي التي لا تصلح للزراعة بسبب محددات التربة والغطاء الصخري والمحددات الطبوغرافية والمناخية.</t>
    </r>
  </si>
  <si>
    <t>جدول 3: التوزيع النسبي لمساحة الأراضي في الضفة الغربية حسب تقسيم الاحتلال الإسرائيلي والمحافظة، 2017</t>
  </si>
  <si>
    <r>
      <t>Area</t>
    </r>
    <r>
      <rPr>
        <b/>
        <vertAlign val="superscript"/>
        <sz val="9"/>
        <rFont val="Arial"/>
        <family val="2"/>
      </rPr>
      <t xml:space="preserve">* 
</t>
    </r>
    <r>
      <rPr>
        <b/>
        <sz val="9"/>
        <rFont val="Arial"/>
        <family val="2"/>
      </rPr>
      <t>(Square km)</t>
    </r>
  </si>
  <si>
    <r>
      <rPr>
        <b/>
        <sz val="9"/>
        <rFont val="Arial"/>
        <family val="2"/>
      </rPr>
      <t>Area B:</t>
    </r>
    <r>
      <rPr>
        <sz val="9"/>
        <rFont val="Arial"/>
        <family val="2"/>
      </rPr>
      <t xml:space="preserve"> It’s the parts which is full Palestinian civil control and joint Israeli-Palestinian security control. </t>
    </r>
  </si>
  <si>
    <r>
      <rPr>
        <b/>
        <sz val="9"/>
        <color theme="1"/>
        <rFont val="Simplified Arabic"/>
        <family val="1"/>
      </rPr>
      <t>*</t>
    </r>
    <r>
      <rPr>
        <sz val="9"/>
        <color theme="1"/>
        <rFont val="Simplified Arabic"/>
        <family val="1"/>
      </rPr>
      <t xml:space="preserve"> ملاحظة: اختلاف مساحة فلسطين الاجمالي مقارنة</t>
    </r>
    <r>
      <rPr>
        <sz val="9"/>
        <rFont val="Simplified Arabic"/>
        <family val="1"/>
      </rPr>
      <t xml:space="preserve"> مع المساحة السابقة</t>
    </r>
    <r>
      <rPr>
        <sz val="9"/>
        <color theme="1"/>
        <rFont val="Simplified Arabic"/>
        <family val="1"/>
      </rPr>
      <t xml:space="preserve"> عائد الى انه تم تحديث حدود المحافظات استناداً لتحديث ترسيم حدود التجمعات السكانية الفلسطينية للتعداد العام للسكان والمساكن والمنشآت 2017، حيث تم ترسيم الحدود وتحديد تبعيتها وفق آلية محددة وممنهجة من قبل الفريق الوطني لدليل التجمعات السكانية الفلسطينية 2017.</t>
    </r>
  </si>
  <si>
    <r>
      <rPr>
        <b/>
        <sz val="9"/>
        <color theme="1"/>
        <rFont val="Arial"/>
        <family val="2"/>
      </rPr>
      <t>*</t>
    </r>
    <r>
      <rPr>
        <sz val="9"/>
        <color theme="1"/>
        <rFont val="Arial"/>
        <family val="2"/>
      </rPr>
      <t xml:space="preserve"> Note:the difference of the total area of Palestine Compared with the previous area, is due to rearrange of governorate boundaries according to the boundaries of the localities to conduct the Palestinian population, housing and establishments census 2017, according to a specific methodology by the national team in 2017.</t>
    </r>
  </si>
  <si>
    <r>
      <rPr>
        <b/>
        <sz val="9"/>
        <color theme="1"/>
        <rFont val="Arial"/>
        <family val="2"/>
        <scheme val="minor"/>
      </rPr>
      <t xml:space="preserve">Low- Value Agricultural Land: </t>
    </r>
    <r>
      <rPr>
        <sz val="9"/>
        <color theme="1"/>
        <rFont val="Arial"/>
        <family val="2"/>
        <scheme val="minor"/>
      </rPr>
      <t>Land that is unsuitable for agriculture due to soil determinants, rock cover and topographic and climatic determinants.</t>
    </r>
  </si>
  <si>
    <r>
      <rPr>
        <b/>
        <sz val="9"/>
        <color theme="1"/>
        <rFont val="Arial"/>
        <family val="2"/>
        <scheme val="minor"/>
      </rPr>
      <t>High-Value Agricultural Land:</t>
    </r>
    <r>
      <rPr>
        <sz val="9"/>
        <color theme="1"/>
        <rFont val="Arial"/>
        <family val="2"/>
        <scheme val="minor"/>
      </rPr>
      <t xml:space="preserve">  Land that the soil tendencies level of less than 5%, and used as agricultural land. </t>
    </r>
  </si>
  <si>
    <r>
      <rPr>
        <b/>
        <sz val="9"/>
        <color theme="1"/>
        <rFont val="Arial"/>
        <family val="2"/>
        <scheme val="minor"/>
      </rPr>
      <t>Medium-Value Agricultural Land:</t>
    </r>
    <r>
      <rPr>
        <sz val="9"/>
        <color theme="1"/>
        <rFont val="Arial"/>
        <family val="2"/>
        <scheme val="minor"/>
      </rPr>
      <t xml:space="preserve"> Semi-flat land or hills which is suitable for all the  crops cultivation , in particular tree horticulture.</t>
    </r>
  </si>
  <si>
    <t>الخليل H2</t>
  </si>
  <si>
    <t>Hebron H2</t>
  </si>
  <si>
    <r>
      <t xml:space="preserve">Hebron H2: </t>
    </r>
    <r>
      <rPr>
        <sz val="9"/>
        <rFont val="Arial"/>
        <family val="2"/>
      </rPr>
      <t xml:space="preserve">It’s the parts which is full Palestinian civil control and full Israeli security control. </t>
    </r>
  </si>
  <si>
    <r>
      <rPr>
        <b/>
        <sz val="9"/>
        <rFont val="Simplified Arabic"/>
        <family val="1"/>
      </rPr>
      <t>المنطقة ج:</t>
    </r>
    <r>
      <rPr>
        <sz val="9"/>
        <rFont val="Simplified Arabic"/>
        <family val="1"/>
      </rPr>
      <t xml:space="preserve"> وهي المناطق التي تخضع بالكامل لسيطرة الاحتلال الإسرائيلي على الأمن والتخطيط والبناء.</t>
    </r>
  </si>
  <si>
    <r>
      <rPr>
        <b/>
        <sz val="9"/>
        <rFont val="Simplified Arabic"/>
        <family val="1"/>
      </rPr>
      <t xml:space="preserve">*: </t>
    </r>
    <r>
      <rPr>
        <sz val="9"/>
        <rFont val="Simplified Arabic"/>
        <family val="1"/>
      </rPr>
      <t>المنطقة (أ) تشمل المنطقة المصنفة H1.</t>
    </r>
  </si>
  <si>
    <r>
      <rPr>
        <b/>
        <sz val="10"/>
        <rFont val="Arial"/>
        <family val="2"/>
      </rPr>
      <t>*:</t>
    </r>
    <r>
      <rPr>
        <sz val="10"/>
        <rFont val="Arial"/>
        <family val="2"/>
      </rPr>
      <t xml:space="preserve"> Area (A) include area classified H1.</t>
    </r>
  </si>
  <si>
    <r>
      <rPr>
        <b/>
        <sz val="9"/>
        <rFont val="Arial"/>
        <family val="2"/>
      </rPr>
      <t>Area C:</t>
    </r>
    <r>
      <rPr>
        <sz val="9"/>
        <rFont val="Arial"/>
        <family val="2"/>
      </rPr>
      <t xml:space="preserve"> It’s the parts which is full Israeli control over security, planning and construction.</t>
    </r>
  </si>
  <si>
    <r>
      <rPr>
        <b/>
        <sz val="9"/>
        <rFont val="Arial"/>
        <family val="2"/>
      </rPr>
      <t>Area A:</t>
    </r>
    <r>
      <rPr>
        <sz val="9"/>
        <rFont val="Arial"/>
        <family val="2"/>
      </rPr>
      <t xml:space="preserve"> It’s the parts which is full Palestinian civil and security control. </t>
    </r>
  </si>
  <si>
    <t>الكثافة السكانية 
(فرد/ كيلومتر مربع)</t>
  </si>
  <si>
    <r>
      <t>المساحة</t>
    </r>
    <r>
      <rPr>
        <b/>
        <vertAlign val="superscript"/>
        <sz val="9"/>
        <rFont val="Simplified Arabic"/>
        <family val="1"/>
      </rPr>
      <t xml:space="preserve">*
</t>
    </r>
    <r>
      <rPr>
        <b/>
        <sz val="9"/>
        <rFont val="Simplified Arabic"/>
        <family val="1"/>
      </rPr>
      <t>(كيلومتر مربع)</t>
    </r>
  </si>
  <si>
    <t>جدول 2: مساحة الأراضي في الضفة الغربية  حسب تقسيم الاحتلال الإسرائيلي والمحافظة، 2017</t>
  </si>
  <si>
    <t>الوحدة : كيلومتر مربع</t>
  </si>
  <si>
    <t>Unit: Square km</t>
  </si>
  <si>
    <t>Table 2: Area of the West Bank by Israeli Occupation Division and Governorate, 2017</t>
  </si>
  <si>
    <t xml:space="preserve"> فلسطين</t>
  </si>
  <si>
    <t>Table 1: Area, Population, and Population Density in Palestine by 
Governorate, 2017</t>
  </si>
  <si>
    <t xml:space="preserve">عدد السكان </t>
  </si>
  <si>
    <t xml:space="preserve">Total Population </t>
  </si>
  <si>
    <t>Population Density (Person/Square km)</t>
  </si>
  <si>
    <r>
      <rPr>
        <b/>
        <sz val="9"/>
        <rFont val="Simplified Arabic"/>
        <family val="1"/>
      </rPr>
      <t xml:space="preserve">المصدر: </t>
    </r>
    <r>
      <rPr>
        <sz val="9"/>
        <rFont val="Simplified Arabic"/>
        <family val="1"/>
      </rPr>
      <t>وزارة الحكم المحلي، 2017. نظام وزارة الحكم المحلي المتكامل لادارة المعلومات المكانية (</t>
    </r>
    <r>
      <rPr>
        <sz val="9"/>
        <rFont val="Arial"/>
        <family val="2"/>
      </rPr>
      <t>GeoMOLG</t>
    </r>
    <r>
      <rPr>
        <sz val="9"/>
        <rFont val="Simplified Arabic"/>
        <family val="1"/>
      </rPr>
      <t>). رام الله- فلسطين.</t>
    </r>
  </si>
  <si>
    <r>
      <rPr>
        <b/>
        <sz val="9"/>
        <rFont val="Simplified Arabic"/>
        <family val="1"/>
      </rPr>
      <t>المصدر:</t>
    </r>
    <r>
      <rPr>
        <sz val="9"/>
        <rFont val="Simplified Arabic"/>
        <family val="1"/>
      </rPr>
      <t xml:space="preserve"> وزارة الحكم المحلي، 2017. نظام وزارة الحكم المحلي المتكامل لادارة المعلومات المكانية (GeoMOLG). رام الله- فلسطين.</t>
    </r>
  </si>
  <si>
    <r>
      <rPr>
        <b/>
        <sz val="9"/>
        <rFont val="Arial"/>
        <family val="2"/>
      </rPr>
      <t>Source:</t>
    </r>
    <r>
      <rPr>
        <sz val="9"/>
        <rFont val="Arial"/>
        <family val="2"/>
      </rPr>
      <t xml:space="preserve"> Ministry of Local Government, 2017. Geographical Information Management  System in Palestine (GeoMOLG). Ramallah- Palestine.</t>
    </r>
  </si>
  <si>
    <t>Table 3: Percentage Distribution of the West Bank Area by Israeli Occupation Division and Governorate, 2017</t>
  </si>
  <si>
    <r>
      <rPr>
        <b/>
        <sz val="9"/>
        <rFont val="Simplified Arabic"/>
        <family val="1"/>
      </rPr>
      <t xml:space="preserve">المصدر: </t>
    </r>
    <r>
      <rPr>
        <sz val="9"/>
        <rFont val="Simplified Arabic"/>
        <family val="1"/>
      </rPr>
      <t>وزارة الحكم المحلي، 2017. نظام وزارة الحكم المحلي المتكامل لادارة المعلومات المكانية (GeoMOLG). رام الله- فلسطين.</t>
    </r>
  </si>
  <si>
    <r>
      <rPr>
        <b/>
        <sz val="9"/>
        <color theme="1"/>
        <rFont val="Arial"/>
        <family val="2"/>
      </rPr>
      <t>المصدر:</t>
    </r>
    <r>
      <rPr>
        <sz val="9"/>
        <color theme="1"/>
        <rFont val="Arial"/>
        <family val="2"/>
      </rPr>
      <t xml:space="preserve"> وزارة الحكم المحلي، 2017. نظام وزارة الحكم المحلي المتكامل لادارة المعلومات المكانية (GeoMOLG). رام الله- فلسطين.</t>
    </r>
  </si>
  <si>
    <r>
      <rPr>
        <b/>
        <sz val="9"/>
        <color theme="1"/>
        <rFont val="Simplified Arabic"/>
        <family val="1"/>
      </rPr>
      <t>المصدر:</t>
    </r>
    <r>
      <rPr>
        <sz val="9"/>
        <color theme="1"/>
        <rFont val="Simplified Arabic"/>
        <family val="1"/>
      </rPr>
      <t xml:space="preserve"> وزارة الحكم المحلي، 2017. نظام وزارة الحكم المحلي المتكامل لادارة المعلومات المكانية (GeoMOLG). رام الله- فلسطين.</t>
    </r>
  </si>
  <si>
    <r>
      <t xml:space="preserve">Source: </t>
    </r>
    <r>
      <rPr>
        <sz val="9"/>
        <rFont val="Arial"/>
        <family val="2"/>
      </rPr>
      <t>Ministry of Local Government, 2017. Geographical Information Management  System in Palestine (GeoMOLG). Ramallah- Palestine.</t>
    </r>
  </si>
  <si>
    <r>
      <t>Source:</t>
    </r>
    <r>
      <rPr>
        <sz val="9"/>
        <rFont val="Arial"/>
        <family val="2"/>
      </rPr>
      <t xml:space="preserve"> Ministry of Local Government, 2017. Geographical Information Management  System in Palestine (GeoMOLG). Ramallah- Palestine.</t>
    </r>
  </si>
  <si>
    <r>
      <rPr>
        <b/>
        <sz val="9"/>
        <color theme="1"/>
        <rFont val="Arial"/>
        <family val="2"/>
        <scheme val="minor"/>
      </rPr>
      <t xml:space="preserve">Source: </t>
    </r>
    <r>
      <rPr>
        <sz val="9"/>
        <color theme="1"/>
        <rFont val="Arial"/>
        <family val="2"/>
        <scheme val="minor"/>
      </rPr>
      <t>Ministry of Local Government, 2017. Geographical Information Management  System in Palestine (GeoMOLG). Ramallah- Palestine.</t>
    </r>
  </si>
  <si>
    <r>
      <rPr>
        <b/>
        <sz val="9"/>
        <color theme="1"/>
        <rFont val="Arial"/>
        <family val="2"/>
        <scheme val="minor"/>
      </rPr>
      <t>Source:</t>
    </r>
    <r>
      <rPr>
        <sz val="9"/>
        <color theme="1"/>
        <rFont val="Arial"/>
        <family val="2"/>
        <charset val="178"/>
        <scheme val="minor"/>
      </rPr>
      <t xml:space="preserve"> Ministry of Local Government, 2017. Geographical Information Management  System in Palestine (GeoMOLG). Ramallah- Palestine.</t>
    </r>
  </si>
  <si>
    <t>جدول 4: مؤشرات مختارة لمساحات الغطاء الأرضي في الضفة الغربية، 2017</t>
  </si>
  <si>
    <t>Table 4: Selected Indicators for Land Cover Area in the West Bank By Governorate, 2017</t>
  </si>
  <si>
    <t>جدول 6: طول جدار الضم والتوسع حسب المرحلة ومساحة الاراضي المعزولة في الضفة الغربية حسب المحافظة، 2017</t>
  </si>
  <si>
    <t>Table 6: Length of Expansion and Annexation Wall By Stage and Area of Isolated Land in the West Bank By Governorate, 2017</t>
  </si>
  <si>
    <t>الوحدة: الطول (كم)، المساحة (كيلومتر مربع)</t>
  </si>
  <si>
    <t>Unit: Length (km), Area (Square km)</t>
  </si>
  <si>
    <t xml:space="preserve"> طول جدار الضم والتوسع </t>
  </si>
  <si>
    <t xml:space="preserve"> Length of Expansion and Annexation Wall </t>
  </si>
  <si>
    <t xml:space="preserve">Area of Isolated Land </t>
  </si>
  <si>
    <t xml:space="preserve">مساحة الاراضي المعزولة </t>
  </si>
  <si>
    <r>
      <rPr>
        <b/>
        <sz val="9"/>
        <rFont val="Arial"/>
        <family val="2"/>
      </rPr>
      <t>Jerusalem (Area J1):</t>
    </r>
    <r>
      <rPr>
        <sz val="9"/>
        <rFont val="Arial"/>
        <family val="2"/>
      </rPr>
      <t xml:space="preserve"> includes those parts of Jerusalem which were annexed by Israeli occupation in 1967. Those parts include the following localities: (Kafr A'qab, Beit Hanina, Shu'fat Camp, Shu'fat, Al 'Isawiya, Sheikh Jarrah, Wadi al Joz, Bab as Sahira, As Suwwana, At Tur, Jerusalem (Al Quds), Ash Shayyah, Ras al 'Amud, Silwan, Ath Thuri, Jabal al Mukabbir, As Sawahira al Gharbiya, Beit Safafa, Sharafat, Sur Bahir, Umm Tuba.). </t>
    </r>
  </si>
  <si>
    <r>
      <rPr>
        <b/>
        <sz val="9"/>
        <rFont val="Simplified Arabic"/>
        <family val="1"/>
      </rPr>
      <t>القدس (منطقة J1):</t>
    </r>
    <r>
      <rPr>
        <sz val="9"/>
        <rFont val="Simplified Arabic"/>
        <family val="1"/>
      </rPr>
      <t xml:space="preserve"> تشمل ذلك الجزء من محافظة القدس والذي ضمه الاحتلال الاسرائيلي اليه عنوة بعيد احتلاله للضفة الغربية عام 1967. وتضم منطقةJ1  تجمعات (كَفْر عَقَب، بِيت حَنِينا، مُخَيَّمْ شُعْفَاط، شُعْفَاط، العِيسَوِيَّة، شَيْخ جَرَّاح، وادي الجَوْز، بابْ السَاهِرَة، الصُوَّانَة، الطُورْ (جَبَل الزَيْتُون)، القُدْس (بِيت المَقْدِس)، الشَيَّاح، راس العَامُود، سِلْوان، الثَوْرِي، جَبَلْ المُكَبِّر، السَواحِرَة الغَرْبِيَّة، بِيت صَفَافا، شَرَفَات، صُورْ بَاهِر، أمُّ طُوبا).</t>
    </r>
  </si>
  <si>
    <r>
      <rPr>
        <b/>
        <sz val="9"/>
        <rFont val="Simplified Arabic"/>
        <family val="1"/>
      </rPr>
      <t>المنطقة أ:</t>
    </r>
    <r>
      <rPr>
        <sz val="9"/>
        <rFont val="Simplified Arabic"/>
        <family val="1"/>
      </rPr>
      <t xml:space="preserve"> وهي المناطق التي تخضع أمنيا وإداريا بالكامل للسيادة الفلسطينية.</t>
    </r>
  </si>
  <si>
    <r>
      <rPr>
        <b/>
        <sz val="9"/>
        <rFont val="Simplified Arabic"/>
        <family val="1"/>
      </rPr>
      <t>المنطقة ب:</t>
    </r>
    <r>
      <rPr>
        <sz val="9"/>
        <rFont val="Simplified Arabic"/>
        <family val="1"/>
      </rPr>
      <t xml:space="preserve"> وهي المناطق التي تخضع إداريا للسيادة الفلسطينية، وتتشارك أمنياً مع الاحتلال الاسرائيلي.</t>
    </r>
  </si>
  <si>
    <r>
      <t xml:space="preserve">الخليل H2: </t>
    </r>
    <r>
      <rPr>
        <sz val="9"/>
        <color theme="1"/>
        <rFont val="Simplified Arabic"/>
        <family val="1"/>
      </rPr>
      <t>وهي المناطق التي تخضع إداريا للسيادة الفلسطينية، وتخضع أمنيا  لسيطرة الاحتلال الإسرائيلي.</t>
    </r>
  </si>
  <si>
    <t>جدول 5: مساحة الأراضي في الضفة الغربية حسب القيمة الزراعية والمحافظة، 2017</t>
  </si>
  <si>
    <t>Table 5: Area of the West Bank by Agricultural Value and Governorate, 2017</t>
  </si>
  <si>
    <t>المجموع 
Total</t>
  </si>
  <si>
    <r>
      <rPr>
        <b/>
        <sz val="9"/>
        <color theme="1"/>
        <rFont val="Arial"/>
        <family val="2"/>
        <scheme val="minor"/>
      </rPr>
      <t>الوحدة:</t>
    </r>
    <r>
      <rPr>
        <sz val="9"/>
        <color theme="1"/>
        <rFont val="Arial"/>
        <family val="2"/>
        <scheme val="minor"/>
      </rPr>
      <t xml:space="preserve"> طن</t>
    </r>
  </si>
  <si>
    <r>
      <rPr>
        <b/>
        <sz val="9"/>
        <color theme="1"/>
        <rFont val="Arial"/>
        <family val="2"/>
        <scheme val="minor"/>
      </rPr>
      <t>Unit:</t>
    </r>
    <r>
      <rPr>
        <sz val="9"/>
        <color theme="1"/>
        <rFont val="Arial"/>
        <family val="2"/>
        <charset val="178"/>
        <scheme val="minor"/>
      </rPr>
      <t xml:space="preserve"> Ton</t>
    </r>
  </si>
  <si>
    <t>المحافظة*</t>
  </si>
  <si>
    <t xml:space="preserve">السنة </t>
  </si>
  <si>
    <t>Year</t>
  </si>
  <si>
    <t>Governorate*</t>
  </si>
  <si>
    <r>
      <t>المصدر: وز</t>
    </r>
    <r>
      <rPr>
        <sz val="9"/>
        <color theme="1"/>
        <rFont val="Simplified Arabic"/>
        <family val="1"/>
      </rPr>
      <t>ارة الزراعة. 2019</t>
    </r>
  </si>
  <si>
    <r>
      <rPr>
        <b/>
        <sz val="9"/>
        <rFont val="Arial"/>
        <family val="2"/>
      </rPr>
      <t>Source:</t>
    </r>
    <r>
      <rPr>
        <sz val="9"/>
        <rFont val="Arial"/>
        <family val="2"/>
      </rPr>
      <t xml:space="preserve"> Ministry of Agriculture. 2019</t>
    </r>
  </si>
  <si>
    <r>
      <t xml:space="preserve">*: </t>
    </r>
    <r>
      <rPr>
        <sz val="9"/>
        <color theme="1"/>
        <rFont val="Simplified Arabic"/>
        <family val="1"/>
      </rPr>
      <t>يقتصر إنتاج الحطب في المحافظات الواردة في الجدول فقط.</t>
    </r>
  </si>
  <si>
    <t>*: Timber Production is restricted on the governorates mentioned in this table.</t>
  </si>
  <si>
    <t>جدول 8: كمية الحطب المنتجة من الغابات والأحراش في فلسطين حسب المحافظة والسنة، 2017 - 2018</t>
  </si>
  <si>
    <t>Table 8: Amount of Timber Production from Forests in Palestine by Governorate and Year, 2017 - 2018</t>
  </si>
  <si>
    <r>
      <rPr>
        <b/>
        <sz val="10"/>
        <rFont val="Simplified Arabic"/>
        <family val="1"/>
      </rPr>
      <t>* أخرى:</t>
    </r>
    <r>
      <rPr>
        <sz val="10"/>
        <rFont val="Simplified Arabic"/>
        <family val="1"/>
      </rPr>
      <t xml:space="preserve"> تشمل المحميات الطبيعية، والقدس J1، والخليل H2، وغير محدد</t>
    </r>
  </si>
  <si>
    <r>
      <rPr>
        <b/>
        <sz val="10"/>
        <rFont val="Arial"/>
        <family val="2"/>
      </rPr>
      <t>* Other :</t>
    </r>
    <r>
      <rPr>
        <sz val="10"/>
        <rFont val="Arial"/>
        <family val="2"/>
      </rPr>
      <t xml:space="preserve"> Include Natural Reserves, Jerusalem J1, Hebron H2, Not specified</t>
    </r>
  </si>
  <si>
    <r>
      <rPr>
        <b/>
        <sz val="9"/>
        <rFont val="Arial"/>
        <family val="2"/>
      </rPr>
      <t>الوحدة:</t>
    </r>
    <r>
      <rPr>
        <sz val="9"/>
        <rFont val="Arial"/>
        <family val="2"/>
      </rPr>
      <t xml:space="preserve"> كم</t>
    </r>
    <r>
      <rPr>
        <vertAlign val="superscript"/>
        <sz val="9"/>
        <rFont val="Arial"/>
        <family val="2"/>
      </rPr>
      <t>2</t>
    </r>
  </si>
  <si>
    <r>
      <rPr>
        <b/>
        <sz val="9"/>
        <rFont val="Arial"/>
        <family val="2"/>
      </rPr>
      <t>Unit:</t>
    </r>
    <r>
      <rPr>
        <sz val="9"/>
        <rFont val="Arial"/>
        <family val="2"/>
      </rPr>
      <t xml:space="preserve"> km</t>
    </r>
    <r>
      <rPr>
        <vertAlign val="superscript"/>
        <sz val="9"/>
        <rFont val="Arial"/>
        <family val="2"/>
      </rPr>
      <t>2</t>
    </r>
  </si>
  <si>
    <t>نوع الاستخدام</t>
  </si>
  <si>
    <t>Type of Use</t>
  </si>
  <si>
    <t>الأراضي السكنية</t>
  </si>
  <si>
    <t>الغابات والأحراش</t>
  </si>
  <si>
    <t>Residential Built Up Land</t>
  </si>
  <si>
    <t>Forests and Wooded Land</t>
  </si>
  <si>
    <t>دولة فلسطين</t>
  </si>
  <si>
    <t>..</t>
  </si>
  <si>
    <t>State of Palestine</t>
  </si>
  <si>
    <t>-</t>
  </si>
  <si>
    <t>(..): البيانات غير متوفرة</t>
  </si>
  <si>
    <t>(..): Data are not available</t>
  </si>
  <si>
    <t>(-): لا يوجد</t>
  </si>
  <si>
    <t>(-): Nil</t>
  </si>
  <si>
    <t>*: It’s the area of land, coastal or internal water.Characterized by the presence of wild animals and plants. or natural phenomena with cultural, scientific, touristic or fineness worth, Which is delineated and isolated for purposes of protection from effects of external factors and threats.</t>
  </si>
  <si>
    <t>المحميات الطبيعية*</t>
  </si>
  <si>
    <t>Natural Reserves*</t>
  </si>
  <si>
    <t>جدول 9: مؤشرات مختارة لاستعمالات الأراضي في فلسطين حسب المحافظة، 2017</t>
  </si>
  <si>
    <t>Table9: Selected Land Use Indicators in Palestine by Governorate, 2017</t>
  </si>
  <si>
    <t>*: هي مساحة من الأرض أو المياه الساحلية أو الداخلية تتميز بوجود كائنات حية نباتية أو حيوانية برية أو بحرية أو ظواهر طبيعية ذات قيمة ثقافية أو علمية أو سياحية أو جمالية، يتم حصرها وعزلها لغرض حمايتها من التأثيرات والعوامل الخارجية وخاصة الإنسان.</t>
  </si>
  <si>
    <r>
      <rPr>
        <b/>
        <sz val="9"/>
        <rFont val="Arial"/>
        <family val="2"/>
      </rPr>
      <t>Sources:</t>
    </r>
    <r>
      <rPr>
        <sz val="9"/>
        <rFont val="Arial"/>
        <family val="2"/>
      </rPr>
      <t xml:space="preserve">
Applied Research Institute - Jerusalem (ARIJ), 2018
Ministry of Agriculture, 2018</t>
    </r>
  </si>
  <si>
    <r>
      <rPr>
        <b/>
        <sz val="9"/>
        <rFont val="Simplified Arabic"/>
        <family val="1"/>
      </rPr>
      <t>المصادر:</t>
    </r>
    <r>
      <rPr>
        <sz val="9"/>
        <rFont val="Simplified Arabic"/>
        <family val="1"/>
      </rPr>
      <t xml:space="preserve"> 
معهد الأبحاث التطبيقية - القدس (أريج)، 2018.
وزارة الزراعة، 2018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</si>
</sst>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_-* #,##0.00\-;_-* &quot;-&quot;??_-;_-@_-"/>
    <numFmt numFmtId="164" formatCode="0.0"/>
    <numFmt numFmtId="165" formatCode="#,##0.0"/>
    <numFmt numFmtId="166" formatCode="_-* #,##0.0_-;_-* #,##0.0\-;_-* &quot;-&quot;??_-;_-@_-"/>
    <numFmt numFmtId="167" formatCode="###0"/>
    <numFmt numFmtId="168" formatCode="_-* #,##0.0_-;_-* #,##0.0\-;_-* &quot;-&quot;?_-;_-@_-"/>
    <numFmt numFmtId="169" formatCode="_-* #,##0.000_-;_-* #,##0.000\-;_-* &quot;-&quot;??_-;_-@_-"/>
  </numFmts>
  <fonts count="41" x14ac:knownFonts="1">
    <font>
      <sz val="10"/>
      <name val="Arial"/>
      <charset val="178"/>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0"/>
      <name val="Arial"/>
      <family val="2"/>
    </font>
    <font>
      <sz val="10"/>
      <name val="Simplified Arabic"/>
      <family val="1"/>
    </font>
    <font>
      <sz val="10"/>
      <name val="Times New Roman"/>
      <family val="1"/>
    </font>
    <font>
      <b/>
      <sz val="9"/>
      <name val="Arial"/>
      <family val="2"/>
    </font>
    <font>
      <sz val="9"/>
      <name val="Arial"/>
      <family val="2"/>
    </font>
    <font>
      <b/>
      <vertAlign val="superscript"/>
      <sz val="9"/>
      <name val="Arial"/>
      <family val="2"/>
    </font>
    <font>
      <b/>
      <sz val="11"/>
      <name val="Arial"/>
      <family val="2"/>
    </font>
    <font>
      <sz val="11"/>
      <name val="Arial"/>
      <family val="2"/>
    </font>
    <font>
      <b/>
      <sz val="11"/>
      <name val="Simplified Arabic"/>
      <family val="1"/>
    </font>
    <font>
      <sz val="11"/>
      <name val="Simplified Arabic"/>
      <family val="1"/>
    </font>
    <font>
      <sz val="9"/>
      <name val="Simplified Arabic"/>
      <family val="1"/>
    </font>
    <font>
      <b/>
      <sz val="9"/>
      <name val="Simplified Arabic"/>
      <family val="1"/>
    </font>
    <font>
      <b/>
      <vertAlign val="superscript"/>
      <sz val="9"/>
      <name val="Simplified Arabic"/>
      <family val="1"/>
    </font>
    <font>
      <sz val="9"/>
      <color indexed="10"/>
      <name val="Arial"/>
      <family val="2"/>
    </font>
    <font>
      <sz val="10"/>
      <name val="Arial"/>
      <family val="2"/>
    </font>
    <font>
      <sz val="8.5"/>
      <name val="Simplified Arabic"/>
      <family val="1"/>
    </font>
    <font>
      <b/>
      <sz val="9"/>
      <name val="Arial"/>
      <family val="2"/>
      <scheme val="minor"/>
    </font>
    <font>
      <b/>
      <sz val="9"/>
      <color theme="1"/>
      <name val="Arial"/>
      <family val="2"/>
    </font>
    <font>
      <sz val="9"/>
      <color theme="1"/>
      <name val="Arial"/>
      <family val="2"/>
    </font>
    <font>
      <sz val="10"/>
      <name val="Arial"/>
      <family val="2"/>
    </font>
    <font>
      <b/>
      <sz val="9"/>
      <name val="Times New Roman"/>
      <family val="1"/>
    </font>
    <font>
      <b/>
      <sz val="11"/>
      <color theme="1"/>
      <name val="Arial"/>
      <family val="2"/>
      <scheme val="minor"/>
    </font>
    <font>
      <b/>
      <sz val="10"/>
      <name val="Arial"/>
      <family val="2"/>
    </font>
    <font>
      <b/>
      <sz val="10"/>
      <name val="Simplified Arabic"/>
      <family val="1"/>
    </font>
    <font>
      <b/>
      <sz val="9"/>
      <color theme="1"/>
      <name val="Arial"/>
      <family val="2"/>
      <scheme val="minor"/>
    </font>
    <font>
      <sz val="9"/>
      <color theme="1"/>
      <name val="Arial"/>
      <family val="2"/>
      <charset val="178"/>
      <scheme val="minor"/>
    </font>
    <font>
      <b/>
      <sz val="9"/>
      <color theme="1"/>
      <name val="Simplified Arabic"/>
      <family val="1"/>
    </font>
    <font>
      <sz val="9"/>
      <color theme="1"/>
      <name val="Simplified Arabic"/>
      <family val="1"/>
    </font>
    <font>
      <sz val="9"/>
      <color theme="1"/>
      <name val="Arial"/>
      <family val="2"/>
      <scheme val="minor"/>
    </font>
    <font>
      <b/>
      <sz val="11"/>
      <color theme="1"/>
      <name val="Simplified Arabic"/>
      <family val="1"/>
    </font>
    <font>
      <sz val="9"/>
      <name val="Arial"/>
      <family val="2"/>
      <scheme val="minor"/>
    </font>
    <font>
      <sz val="14"/>
      <name val="Times New Roman"/>
      <family val="1"/>
    </font>
    <font>
      <sz val="11"/>
      <name val="Times New Roman"/>
      <family val="1"/>
    </font>
    <font>
      <sz val="14"/>
      <name val="Calibri"/>
      <family val="2"/>
    </font>
    <font>
      <sz val="9"/>
      <color rgb="FFFF0000"/>
      <name val="Arial"/>
      <family val="2"/>
    </font>
    <font>
      <sz val="10"/>
      <color theme="1"/>
      <name val="Arial"/>
      <family val="2"/>
    </font>
    <font>
      <vertAlign val="superscript"/>
      <sz val="9"/>
      <name val="Arial"/>
      <family val="2"/>
    </font>
  </fonts>
  <fills count="2">
    <fill>
      <patternFill patternType="none"/>
    </fill>
    <fill>
      <patternFill patternType="gray125"/>
    </fill>
  </fills>
  <borders count="16">
    <border>
      <left/>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0">
    <xf numFmtId="0" fontId="0" fillId="0" borderId="0"/>
    <xf numFmtId="0" fontId="4" fillId="0" borderId="0"/>
    <xf numFmtId="43" fontId="23" fillId="0" borderId="0" applyFont="0" applyFill="0" applyBorder="0" applyAlignment="0" applyProtection="0"/>
    <xf numFmtId="0" fontId="3" fillId="0" borderId="0"/>
    <xf numFmtId="0" fontId="2" fillId="0" borderId="0"/>
    <xf numFmtId="0" fontId="6" fillId="0" borderId="0"/>
    <xf numFmtId="0" fontId="4" fillId="0" borderId="0"/>
    <xf numFmtId="0" fontId="1" fillId="0" borderId="0"/>
    <xf numFmtId="43" fontId="4" fillId="0" borderId="0" applyFont="0" applyFill="0" applyBorder="0" applyAlignment="0" applyProtection="0"/>
    <xf numFmtId="0" fontId="4" fillId="0" borderId="0"/>
  </cellStyleXfs>
  <cellXfs count="405">
    <xf numFmtId="0" fontId="0" fillId="0" borderId="0" xfId="0"/>
    <xf numFmtId="0" fontId="6" fillId="0" borderId="0" xfId="1" applyFont="1" applyFill="1" applyAlignment="1">
      <alignment vertical="center"/>
    </xf>
    <xf numFmtId="0" fontId="7" fillId="0" borderId="0" xfId="1" applyFont="1" applyFill="1" applyAlignment="1">
      <alignment vertical="center"/>
    </xf>
    <xf numFmtId="0" fontId="8" fillId="0" borderId="0" xfId="1" applyFont="1" applyFill="1" applyBorder="1" applyAlignment="1">
      <alignment vertical="center"/>
    </xf>
    <xf numFmtId="0" fontId="11" fillId="0" borderId="0" xfId="1" applyFont="1" applyFill="1" applyAlignment="1">
      <alignment vertical="center"/>
    </xf>
    <xf numFmtId="0" fontId="5" fillId="0" borderId="0" xfId="1" applyFont="1" applyFill="1" applyAlignment="1">
      <alignment vertical="center"/>
    </xf>
    <xf numFmtId="0" fontId="18" fillId="0" borderId="0" xfId="1" applyFont="1" applyFill="1" applyAlignment="1">
      <alignment vertical="center"/>
    </xf>
    <xf numFmtId="0" fontId="10" fillId="0" borderId="0" xfId="1" applyFont="1" applyFill="1" applyBorder="1" applyAlignment="1">
      <alignment horizontal="center" vertical="center" wrapText="1"/>
    </xf>
    <xf numFmtId="3" fontId="7" fillId="0" borderId="10" xfId="0" applyNumberFormat="1" applyFont="1" applyFill="1" applyBorder="1" applyAlignment="1">
      <alignment horizontal="right" vertical="top" indent="1"/>
    </xf>
    <xf numFmtId="0" fontId="13" fillId="0" borderId="0" xfId="1" applyFont="1" applyFill="1" applyAlignment="1">
      <alignment vertical="center"/>
    </xf>
    <xf numFmtId="0" fontId="13" fillId="0" borderId="0" xfId="0" applyFont="1" applyFill="1" applyAlignment="1">
      <alignment vertical="center"/>
    </xf>
    <xf numFmtId="0" fontId="11" fillId="0" borderId="0" xfId="0" applyFont="1" applyFill="1" applyAlignment="1">
      <alignment vertical="center"/>
    </xf>
    <xf numFmtId="0" fontId="10" fillId="0" borderId="0" xfId="0" applyFont="1" applyFill="1" applyBorder="1" applyAlignment="1">
      <alignment horizontal="center" vertical="center" wrapText="1"/>
    </xf>
    <xf numFmtId="0" fontId="15" fillId="0" borderId="5" xfId="0" applyFont="1" applyFill="1" applyBorder="1" applyAlignment="1">
      <alignment horizontal="center" vertical="center" wrapText="1" readingOrder="2"/>
    </xf>
    <xf numFmtId="0" fontId="15" fillId="0" borderId="10" xfId="0" applyFont="1" applyFill="1" applyBorder="1" applyAlignment="1">
      <alignment horizontal="center" vertical="center" wrapText="1" readingOrder="2"/>
    </xf>
    <xf numFmtId="0" fontId="7" fillId="0" borderId="0" xfId="0" applyFont="1" applyFill="1" applyAlignment="1">
      <alignment vertical="center"/>
    </xf>
    <xf numFmtId="0" fontId="7" fillId="0" borderId="2" xfId="0" applyFont="1" applyFill="1" applyBorder="1" applyAlignment="1">
      <alignment horizontal="center" vertical="center" wrapText="1"/>
    </xf>
    <xf numFmtId="0" fontId="8" fillId="0" borderId="0" xfId="0" applyFont="1" applyFill="1" applyAlignment="1">
      <alignment vertical="center"/>
    </xf>
    <xf numFmtId="0" fontId="17" fillId="0" borderId="0" xfId="0" applyFont="1" applyFill="1" applyBorder="1" applyAlignment="1">
      <alignment vertical="center"/>
    </xf>
    <xf numFmtId="0" fontId="14" fillId="0" borderId="0" xfId="0" applyFont="1" applyFill="1" applyAlignment="1">
      <alignment vertical="center"/>
    </xf>
    <xf numFmtId="0" fontId="5" fillId="0" borderId="0" xfId="0" applyFont="1" applyFill="1" applyAlignment="1">
      <alignment vertical="center"/>
    </xf>
    <xf numFmtId="0" fontId="0" fillId="0" borderId="0" xfId="0" applyFill="1" applyAlignment="1">
      <alignment vertical="center"/>
    </xf>
    <xf numFmtId="0" fontId="6" fillId="0" borderId="0" xfId="0" applyFont="1" applyFill="1" applyAlignment="1">
      <alignment vertical="center"/>
    </xf>
    <xf numFmtId="0" fontId="3" fillId="0" borderId="0" xfId="3"/>
    <xf numFmtId="0" fontId="28" fillId="0" borderId="5" xfId="3" applyFont="1" applyFill="1" applyBorder="1" applyAlignment="1">
      <alignment horizontal="center" vertical="center"/>
    </xf>
    <xf numFmtId="0" fontId="28" fillId="0" borderId="14" xfId="3" applyFont="1" applyBorder="1" applyAlignment="1">
      <alignment horizontal="center" vertical="center"/>
    </xf>
    <xf numFmtId="0" fontId="0" fillId="0" borderId="0" xfId="0" applyAlignment="1"/>
    <xf numFmtId="0" fontId="30" fillId="0" borderId="5" xfId="3" applyFont="1" applyBorder="1" applyAlignment="1">
      <alignment horizontal="center" vertical="center" wrapText="1"/>
    </xf>
    <xf numFmtId="0" fontId="28" fillId="0" borderId="8" xfId="3" applyFont="1" applyBorder="1" applyAlignment="1">
      <alignment horizontal="center" vertical="center" wrapText="1"/>
    </xf>
    <xf numFmtId="0" fontId="28" fillId="0" borderId="2" xfId="3" applyFont="1" applyBorder="1" applyAlignment="1">
      <alignment horizontal="center" vertical="center" wrapText="1"/>
    </xf>
    <xf numFmtId="0" fontId="25" fillId="0" borderId="0" xfId="3" applyFont="1" applyBorder="1" applyAlignment="1">
      <alignment horizontal="center" vertical="center"/>
    </xf>
    <xf numFmtId="0" fontId="26" fillId="0" borderId="0" xfId="0" applyFont="1" applyBorder="1" applyAlignment="1">
      <alignment horizontal="center" vertical="center"/>
    </xf>
    <xf numFmtId="0" fontId="32" fillId="0" borderId="14" xfId="3" applyFont="1" applyFill="1" applyBorder="1" applyAlignment="1">
      <alignment horizontal="center" vertical="center"/>
    </xf>
    <xf numFmtId="0" fontId="32" fillId="0" borderId="12" xfId="3" applyFont="1" applyFill="1" applyBorder="1" applyAlignment="1">
      <alignment horizontal="center" vertical="center"/>
    </xf>
    <xf numFmtId="0" fontId="28" fillId="0" borderId="12" xfId="3" applyFont="1" applyFill="1" applyBorder="1" applyAlignment="1">
      <alignment horizontal="center" vertical="center"/>
    </xf>
    <xf numFmtId="0" fontId="28" fillId="0" borderId="12" xfId="3" applyFont="1" applyFill="1" applyBorder="1" applyAlignment="1">
      <alignment horizontal="center" vertical="center" wrapText="1"/>
    </xf>
    <xf numFmtId="0" fontId="32" fillId="0" borderId="12" xfId="3" applyFont="1" applyFill="1" applyBorder="1" applyAlignment="1">
      <alignment horizontal="center" vertical="center" wrapText="1"/>
    </xf>
    <xf numFmtId="166" fontId="28" fillId="0" borderId="9" xfId="2" applyNumberFormat="1" applyFont="1" applyBorder="1" applyAlignment="1">
      <alignment horizontal="right" vertical="center"/>
    </xf>
    <xf numFmtId="165" fontId="7" fillId="0" borderId="7" xfId="0" applyNumberFormat="1" applyFont="1" applyFill="1" applyBorder="1" applyAlignment="1">
      <alignment horizontal="right" vertical="top" indent="1"/>
    </xf>
    <xf numFmtId="165" fontId="7" fillId="0" borderId="8" xfId="0" applyNumberFormat="1" applyFont="1" applyFill="1" applyBorder="1" applyAlignment="1">
      <alignment horizontal="right" vertical="top" indent="1"/>
    </xf>
    <xf numFmtId="165" fontId="22" fillId="0" borderId="8" xfId="0" applyNumberFormat="1" applyFont="1" applyFill="1" applyBorder="1" applyAlignment="1">
      <alignment horizontal="right" vertical="top" indent="1"/>
    </xf>
    <xf numFmtId="165" fontId="21" fillId="0" borderId="8" xfId="0" applyNumberFormat="1" applyFont="1" applyFill="1" applyBorder="1" applyAlignment="1">
      <alignment horizontal="right" vertical="top" indent="1"/>
    </xf>
    <xf numFmtId="165" fontId="22" fillId="0" borderId="12" xfId="0" applyNumberFormat="1" applyFont="1" applyFill="1" applyBorder="1" applyAlignment="1">
      <alignment horizontal="right" vertical="top" indent="1"/>
    </xf>
    <xf numFmtId="3" fontId="7" fillId="0" borderId="11" xfId="0" applyNumberFormat="1" applyFont="1" applyFill="1" applyBorder="1" applyAlignment="1">
      <alignment horizontal="right" vertical="top" indent="1"/>
    </xf>
    <xf numFmtId="3" fontId="8" fillId="0" borderId="11" xfId="0" applyNumberFormat="1" applyFont="1" applyFill="1" applyBorder="1" applyAlignment="1">
      <alignment horizontal="right" vertical="top" indent="1"/>
    </xf>
    <xf numFmtId="3" fontId="8" fillId="0" borderId="13" xfId="0" applyNumberFormat="1" applyFont="1" applyFill="1" applyBorder="1" applyAlignment="1">
      <alignment horizontal="right" vertical="top" indent="1"/>
    </xf>
    <xf numFmtId="0" fontId="30" fillId="0" borderId="5" xfId="4" applyFont="1" applyBorder="1" applyAlignment="1">
      <alignment horizontal="center" vertical="center" wrapText="1"/>
    </xf>
    <xf numFmtId="0" fontId="30" fillId="0" borderId="5" xfId="0" applyFont="1" applyBorder="1" applyAlignment="1">
      <alignment horizontal="center" vertical="center" wrapText="1"/>
    </xf>
    <xf numFmtId="166" fontId="28" fillId="0" borderId="8" xfId="3" applyNumberFormat="1" applyFont="1" applyFill="1" applyBorder="1" applyAlignment="1">
      <alignment horizontal="right" vertical="center"/>
    </xf>
    <xf numFmtId="166" fontId="28" fillId="0" borderId="0" xfId="3" applyNumberFormat="1" applyFont="1" applyFill="1" applyBorder="1" applyAlignment="1">
      <alignment horizontal="right" vertical="center"/>
    </xf>
    <xf numFmtId="166" fontId="28" fillId="0" borderId="9" xfId="3" applyNumberFormat="1" applyFont="1" applyFill="1" applyBorder="1" applyAlignment="1">
      <alignment horizontal="right" vertical="center"/>
    </xf>
    <xf numFmtId="166" fontId="28" fillId="0" borderId="11" xfId="3" applyNumberFormat="1" applyFont="1" applyFill="1" applyBorder="1" applyAlignment="1">
      <alignment horizontal="right" vertical="center"/>
    </xf>
    <xf numFmtId="166" fontId="32" fillId="0" borderId="8" xfId="2" applyNumberFormat="1" applyFont="1" applyBorder="1" applyAlignment="1">
      <alignment horizontal="right" vertical="center"/>
    </xf>
    <xf numFmtId="166" fontId="32" fillId="0" borderId="0" xfId="2" applyNumberFormat="1" applyFont="1" applyBorder="1" applyAlignment="1">
      <alignment horizontal="right" vertical="center"/>
    </xf>
    <xf numFmtId="166" fontId="32" fillId="0" borderId="12" xfId="2" applyNumberFormat="1" applyFont="1" applyBorder="1" applyAlignment="1">
      <alignment horizontal="right" vertical="center"/>
    </xf>
    <xf numFmtId="166" fontId="32" fillId="0" borderId="4" xfId="2" applyNumberFormat="1" applyFont="1" applyBorder="1" applyAlignment="1">
      <alignment horizontal="right" vertical="center"/>
    </xf>
    <xf numFmtId="166" fontId="28" fillId="0" borderId="4" xfId="3" applyNumberFormat="1" applyFont="1" applyFill="1" applyBorder="1" applyAlignment="1">
      <alignment horizontal="right" vertical="center"/>
    </xf>
    <xf numFmtId="168" fontId="3" fillId="0" borderId="0" xfId="3" applyNumberFormat="1"/>
    <xf numFmtId="3" fontId="28" fillId="0" borderId="9" xfId="3" applyNumberFormat="1" applyFont="1" applyFill="1" applyBorder="1" applyAlignment="1">
      <alignment horizontal="right" vertical="center" indent="1"/>
    </xf>
    <xf numFmtId="3" fontId="28" fillId="0" borderId="0" xfId="3" applyNumberFormat="1" applyFont="1" applyFill="1" applyBorder="1" applyAlignment="1">
      <alignment horizontal="right" vertical="center" indent="1"/>
    </xf>
    <xf numFmtId="3" fontId="29" fillId="0" borderId="0" xfId="3" applyNumberFormat="1" applyFont="1" applyBorder="1" applyAlignment="1">
      <alignment horizontal="right" vertical="center" indent="1"/>
    </xf>
    <xf numFmtId="3" fontId="28" fillId="0" borderId="0" xfId="3" applyNumberFormat="1" applyFont="1" applyBorder="1" applyAlignment="1">
      <alignment horizontal="right" vertical="center" indent="1"/>
    </xf>
    <xf numFmtId="3" fontId="29" fillId="0" borderId="4" xfId="3" applyNumberFormat="1" applyFont="1" applyBorder="1" applyAlignment="1">
      <alignment horizontal="right" vertical="center" indent="1"/>
    </xf>
    <xf numFmtId="0" fontId="30" fillId="0" borderId="8" xfId="3" applyFont="1" applyBorder="1" applyAlignment="1">
      <alignment horizontal="center" vertical="center" wrapText="1"/>
    </xf>
    <xf numFmtId="0" fontId="30" fillId="0" borderId="2" xfId="3" applyFont="1" applyBorder="1" applyAlignment="1">
      <alignment horizontal="center" vertical="center" wrapText="1"/>
    </xf>
    <xf numFmtId="0" fontId="3" fillId="0" borderId="3" xfId="3" applyBorder="1" applyAlignment="1">
      <alignment horizontal="center" vertical="center"/>
    </xf>
    <xf numFmtId="0" fontId="7" fillId="0" borderId="2" xfId="1" applyFont="1" applyFill="1" applyBorder="1" applyAlignment="1">
      <alignment horizontal="center" vertical="center"/>
    </xf>
    <xf numFmtId="167" fontId="15" fillId="0" borderId="5" xfId="6" applyNumberFormat="1" applyFont="1" applyBorder="1" applyAlignment="1">
      <alignment horizontal="right" vertical="top" indent="1"/>
    </xf>
    <xf numFmtId="167" fontId="15" fillId="0" borderId="2" xfId="6" applyNumberFormat="1" applyFont="1" applyBorder="1" applyAlignment="1">
      <alignment horizontal="right" vertical="top" indent="1"/>
    </xf>
    <xf numFmtId="167" fontId="14" fillId="0" borderId="2" xfId="6" applyNumberFormat="1" applyFont="1" applyBorder="1" applyAlignment="1">
      <alignment horizontal="right" vertical="top" indent="1"/>
    </xf>
    <xf numFmtId="167" fontId="14" fillId="0" borderId="14" xfId="6" applyNumberFormat="1" applyFont="1" applyBorder="1" applyAlignment="1">
      <alignment horizontal="right" vertical="top" indent="1"/>
    </xf>
    <xf numFmtId="0" fontId="7" fillId="0" borderId="5" xfId="0" applyFont="1" applyFill="1" applyBorder="1" applyAlignment="1">
      <alignment horizontal="left" vertical="top" indent="1"/>
    </xf>
    <xf numFmtId="0" fontId="7" fillId="0" borderId="2" xfId="0" applyFont="1" applyFill="1" applyBorder="1" applyAlignment="1">
      <alignment horizontal="left" vertical="top" indent="1"/>
    </xf>
    <xf numFmtId="0" fontId="8" fillId="0" borderId="2" xfId="0" applyFont="1" applyFill="1" applyBorder="1" applyAlignment="1">
      <alignment horizontal="left" vertical="top" indent="1"/>
    </xf>
    <xf numFmtId="0" fontId="8" fillId="0" borderId="2" xfId="1" applyFont="1" applyFill="1" applyBorder="1" applyAlignment="1">
      <alignment horizontal="left" vertical="top" indent="1"/>
    </xf>
    <xf numFmtId="0" fontId="8" fillId="0" borderId="14" xfId="0" applyFont="1" applyFill="1" applyBorder="1" applyAlignment="1">
      <alignment horizontal="left" vertical="top" indent="1"/>
    </xf>
    <xf numFmtId="0" fontId="30" fillId="0" borderId="7" xfId="3" applyFont="1" applyBorder="1" applyAlignment="1">
      <alignment horizontal="right" vertical="center" indent="1"/>
    </xf>
    <xf numFmtId="0" fontId="31" fillId="0" borderId="8" xfId="3" applyFont="1" applyBorder="1" applyAlignment="1">
      <alignment horizontal="right" vertical="center" indent="1"/>
    </xf>
    <xf numFmtId="0" fontId="31" fillId="0" borderId="12" xfId="3" applyFont="1" applyBorder="1" applyAlignment="1">
      <alignment horizontal="right" vertical="center" indent="1"/>
    </xf>
    <xf numFmtId="49" fontId="15" fillId="0" borderId="5" xfId="0" applyNumberFormat="1" applyFont="1" applyFill="1" applyBorder="1" applyAlignment="1">
      <alignment horizontal="right" vertical="top" indent="1"/>
    </xf>
    <xf numFmtId="49" fontId="14" fillId="0" borderId="2" xfId="0" applyNumberFormat="1" applyFont="1" applyFill="1" applyBorder="1" applyAlignment="1">
      <alignment horizontal="right" vertical="top" indent="1"/>
    </xf>
    <xf numFmtId="49" fontId="14" fillId="0" borderId="14" xfId="0" applyNumberFormat="1" applyFont="1" applyFill="1" applyBorder="1" applyAlignment="1">
      <alignment horizontal="right" vertical="top" indent="1"/>
    </xf>
    <xf numFmtId="0" fontId="30" fillId="0" borderId="7" xfId="3" applyFont="1" applyBorder="1" applyAlignment="1">
      <alignment horizontal="right" vertical="top" indent="1"/>
    </xf>
    <xf numFmtId="0" fontId="31" fillId="0" borderId="8" xfId="4" applyFont="1" applyBorder="1" applyAlignment="1">
      <alignment horizontal="right" vertical="top" indent="1"/>
    </xf>
    <xf numFmtId="0" fontId="31" fillId="0" borderId="12" xfId="4" applyFont="1" applyBorder="1" applyAlignment="1">
      <alignment horizontal="right" vertical="top" indent="1"/>
    </xf>
    <xf numFmtId="0" fontId="7" fillId="0" borderId="10" xfId="0" applyFont="1" applyFill="1" applyBorder="1" applyAlignment="1">
      <alignment horizontal="left" vertical="top" indent="1"/>
    </xf>
    <xf numFmtId="0" fontId="8" fillId="0" borderId="11" xfId="0" applyFont="1" applyFill="1" applyBorder="1" applyAlignment="1">
      <alignment horizontal="left" vertical="top" indent="1"/>
    </xf>
    <xf numFmtId="0" fontId="8" fillId="0" borderId="13" xfId="0" applyFont="1" applyFill="1" applyBorder="1" applyAlignment="1">
      <alignment horizontal="left" vertical="top" indent="1"/>
    </xf>
    <xf numFmtId="0" fontId="14" fillId="0" borderId="12" xfId="1" applyFont="1" applyFill="1" applyBorder="1" applyAlignment="1">
      <alignment horizontal="right" vertical="top" wrapText="1" indent="1"/>
    </xf>
    <xf numFmtId="0" fontId="7" fillId="0" borderId="10" xfId="1" applyFont="1" applyFill="1" applyBorder="1" applyAlignment="1">
      <alignment horizontal="left" vertical="top" indent="1"/>
    </xf>
    <xf numFmtId="0" fontId="8" fillId="0" borderId="11" xfId="1" applyFont="1" applyFill="1" applyBorder="1" applyAlignment="1">
      <alignment horizontal="left" vertical="top" indent="1"/>
    </xf>
    <xf numFmtId="0" fontId="8" fillId="0" borderId="11" xfId="1" applyFont="1" applyFill="1" applyBorder="1" applyAlignment="1">
      <alignment horizontal="left" vertical="top" wrapText="1" indent="1"/>
    </xf>
    <xf numFmtId="0" fontId="8" fillId="0" borderId="13" xfId="1" applyFont="1" applyFill="1" applyBorder="1" applyAlignment="1">
      <alignment horizontal="left" vertical="top" indent="1"/>
    </xf>
    <xf numFmtId="0" fontId="15" fillId="0" borderId="7" xfId="1" applyFont="1" applyFill="1" applyBorder="1" applyAlignment="1">
      <alignment horizontal="right" vertical="top" indent="1"/>
    </xf>
    <xf numFmtId="0" fontId="14" fillId="0" borderId="8" xfId="1" applyFont="1" applyFill="1" applyBorder="1" applyAlignment="1">
      <alignment horizontal="right" vertical="top" wrapText="1" indent="1"/>
    </xf>
    <xf numFmtId="0" fontId="15" fillId="0" borderId="7" xfId="0" applyFont="1" applyFill="1" applyBorder="1" applyAlignment="1">
      <alignment horizontal="right" vertical="top" indent="1"/>
    </xf>
    <xf numFmtId="0" fontId="15" fillId="0" borderId="8" xfId="0" applyFont="1" applyFill="1" applyBorder="1" applyAlignment="1">
      <alignment horizontal="right" vertical="top" indent="1"/>
    </xf>
    <xf numFmtId="49" fontId="14" fillId="0" borderId="8" xfId="0" applyNumberFormat="1" applyFont="1" applyFill="1" applyBorder="1" applyAlignment="1">
      <alignment horizontal="right" vertical="top" indent="1"/>
    </xf>
    <xf numFmtId="167" fontId="14" fillId="0" borderId="8" xfId="6" applyNumberFormat="1" applyFont="1" applyBorder="1" applyAlignment="1">
      <alignment horizontal="right" vertical="top" indent="1"/>
    </xf>
    <xf numFmtId="0" fontId="14" fillId="0" borderId="8" xfId="0" applyFont="1" applyFill="1" applyBorder="1" applyAlignment="1">
      <alignment horizontal="right" vertical="top" indent="1"/>
    </xf>
    <xf numFmtId="0" fontId="19" fillId="0" borderId="8" xfId="0" applyFont="1" applyFill="1" applyBorder="1" applyAlignment="1">
      <alignment horizontal="right" vertical="top" wrapText="1" indent="1" readingOrder="2"/>
    </xf>
    <xf numFmtId="0" fontId="14" fillId="0" borderId="12" xfId="0" applyFont="1" applyFill="1" applyBorder="1" applyAlignment="1">
      <alignment horizontal="right" vertical="top" indent="1" readingOrder="2"/>
    </xf>
    <xf numFmtId="0" fontId="7" fillId="0" borderId="11" xfId="0" applyFont="1" applyFill="1" applyBorder="1" applyAlignment="1">
      <alignment horizontal="left" vertical="top" indent="1"/>
    </xf>
    <xf numFmtId="3" fontId="20" fillId="0" borderId="9" xfId="5" applyNumberFormat="1" applyFont="1" applyBorder="1" applyAlignment="1">
      <alignment horizontal="right" vertical="top" indent="1"/>
    </xf>
    <xf numFmtId="3" fontId="20" fillId="0" borderId="0" xfId="5" applyNumberFormat="1" applyFont="1" applyBorder="1" applyAlignment="1">
      <alignment horizontal="right" vertical="top" indent="1"/>
    </xf>
    <xf numFmtId="3" fontId="34" fillId="0" borderId="0" xfId="5" applyNumberFormat="1" applyFont="1" applyBorder="1" applyAlignment="1">
      <alignment horizontal="right" vertical="top" indent="1"/>
    </xf>
    <xf numFmtId="3" fontId="34" fillId="0" borderId="0" xfId="6" applyNumberFormat="1" applyFont="1" applyBorder="1" applyAlignment="1">
      <alignment horizontal="right" vertical="top" indent="1"/>
    </xf>
    <xf numFmtId="3" fontId="34" fillId="0" borderId="4" xfId="5" applyNumberFormat="1" applyFont="1" applyBorder="1" applyAlignment="1">
      <alignment horizontal="right" vertical="top" indent="1"/>
    </xf>
    <xf numFmtId="0" fontId="10" fillId="0" borderId="0" xfId="1" applyFont="1" applyFill="1" applyBorder="1" applyAlignment="1">
      <alignment horizontal="center" vertical="center" wrapText="1"/>
    </xf>
    <xf numFmtId="0" fontId="10" fillId="0" borderId="0" xfId="1" applyFont="1" applyFill="1" applyBorder="1" applyAlignment="1">
      <alignment horizontal="center" vertical="center" wrapText="1"/>
    </xf>
    <xf numFmtId="165" fontId="28" fillId="0" borderId="7" xfId="4" applyNumberFormat="1" applyFont="1" applyBorder="1" applyAlignment="1">
      <alignment horizontal="right" vertical="center" indent="1"/>
    </xf>
    <xf numFmtId="165" fontId="32" fillId="0" borderId="8" xfId="4" applyNumberFormat="1" applyFont="1" applyBorder="1" applyAlignment="1">
      <alignment horizontal="right" vertical="center" indent="1"/>
    </xf>
    <xf numFmtId="165" fontId="32" fillId="0" borderId="12" xfId="4" applyNumberFormat="1" applyFont="1" applyBorder="1" applyAlignment="1">
      <alignment horizontal="right" vertical="center" indent="1"/>
    </xf>
    <xf numFmtId="166" fontId="7" fillId="0" borderId="7" xfId="2" applyNumberFormat="1" applyFont="1" applyBorder="1" applyAlignment="1">
      <alignment horizontal="right" vertical="center" indent="1"/>
    </xf>
    <xf numFmtId="166" fontId="7" fillId="0" borderId="9" xfId="2" applyNumberFormat="1" applyFont="1" applyBorder="1" applyAlignment="1">
      <alignment horizontal="right" vertical="center" indent="1"/>
    </xf>
    <xf numFmtId="166" fontId="28" fillId="0" borderId="9" xfId="2" applyNumberFormat="1" applyFont="1" applyBorder="1" applyAlignment="1">
      <alignment horizontal="right" vertical="center" indent="1"/>
    </xf>
    <xf numFmtId="166" fontId="20" fillId="0" borderId="10" xfId="2" applyNumberFormat="1" applyFont="1" applyFill="1" applyBorder="1" applyAlignment="1">
      <alignment horizontal="right" vertical="center" indent="1" readingOrder="2"/>
    </xf>
    <xf numFmtId="166" fontId="8" fillId="0" borderId="8" xfId="2" applyNumberFormat="1" applyFont="1" applyBorder="1" applyAlignment="1">
      <alignment horizontal="right" vertical="center" indent="1"/>
    </xf>
    <xf numFmtId="166" fontId="8" fillId="0" borderId="0" xfId="2" applyNumberFormat="1" applyFont="1" applyBorder="1" applyAlignment="1">
      <alignment horizontal="right" vertical="center" indent="1"/>
    </xf>
    <xf numFmtId="0" fontId="8" fillId="0" borderId="0" xfId="1" applyFont="1" applyFill="1" applyBorder="1" applyAlignment="1">
      <alignment horizontal="right" vertical="center" indent="1"/>
    </xf>
    <xf numFmtId="166" fontId="28" fillId="0" borderId="0" xfId="2" applyNumberFormat="1" applyFont="1" applyBorder="1" applyAlignment="1">
      <alignment horizontal="right" vertical="center" indent="1"/>
    </xf>
    <xf numFmtId="166" fontId="20" fillId="0" borderId="11" xfId="2" applyNumberFormat="1" applyFont="1" applyFill="1" applyBorder="1" applyAlignment="1">
      <alignment horizontal="right" vertical="center" indent="1" readingOrder="2"/>
    </xf>
    <xf numFmtId="166" fontId="32" fillId="0" borderId="0" xfId="2" applyNumberFormat="1" applyFont="1" applyBorder="1" applyAlignment="1">
      <alignment horizontal="right" vertical="center" indent="1"/>
    </xf>
    <xf numFmtId="166" fontId="8" fillId="0" borderId="12" xfId="2" applyNumberFormat="1" applyFont="1" applyBorder="1" applyAlignment="1">
      <alignment horizontal="right" vertical="center" indent="1"/>
    </xf>
    <xf numFmtId="166" fontId="8" fillId="0" borderId="4" xfId="2" applyNumberFormat="1" applyFont="1" applyBorder="1" applyAlignment="1">
      <alignment horizontal="right" vertical="center" indent="1"/>
    </xf>
    <xf numFmtId="0" fontId="8" fillId="0" borderId="4" xfId="1" applyFont="1" applyFill="1" applyBorder="1" applyAlignment="1">
      <alignment horizontal="right" vertical="center" indent="1"/>
    </xf>
    <xf numFmtId="166" fontId="32" fillId="0" borderId="4" xfId="2" applyNumberFormat="1" applyFont="1" applyBorder="1" applyAlignment="1">
      <alignment horizontal="right" vertical="center" indent="1"/>
    </xf>
    <xf numFmtId="166" fontId="28" fillId="0" borderId="4" xfId="2" applyNumberFormat="1" applyFont="1" applyBorder="1" applyAlignment="1">
      <alignment horizontal="right" vertical="center" indent="1"/>
    </xf>
    <xf numFmtId="166" fontId="20" fillId="0" borderId="13" xfId="2" applyNumberFormat="1" applyFont="1" applyFill="1" applyBorder="1" applyAlignment="1">
      <alignment horizontal="right" vertical="center" indent="1" readingOrder="2"/>
    </xf>
    <xf numFmtId="0" fontId="28" fillId="0" borderId="6" xfId="3" applyFont="1" applyBorder="1" applyAlignment="1">
      <alignment horizontal="right" vertical="center" indent="1"/>
    </xf>
    <xf numFmtId="0" fontId="8" fillId="0" borderId="2" xfId="1" applyFont="1" applyFill="1" applyBorder="1" applyAlignment="1">
      <alignment horizontal="center" vertical="center"/>
    </xf>
    <xf numFmtId="0" fontId="30" fillId="0" borderId="8" xfId="3" applyFont="1" applyBorder="1" applyAlignment="1">
      <alignment horizontal="center" vertical="center"/>
    </xf>
    <xf numFmtId="0" fontId="28" fillId="0" borderId="8" xfId="3" applyFont="1" applyBorder="1" applyAlignment="1">
      <alignment horizontal="center" vertical="center"/>
    </xf>
    <xf numFmtId="0" fontId="14" fillId="0" borderId="2" xfId="0" applyFont="1" applyFill="1" applyBorder="1" applyAlignment="1">
      <alignment horizontal="center" vertical="center"/>
    </xf>
    <xf numFmtId="0" fontId="35" fillId="0" borderId="0" xfId="0" applyFont="1" applyAlignment="1">
      <alignment horizontal="right" readingOrder="2"/>
    </xf>
    <xf numFmtId="0" fontId="36" fillId="0" borderId="0" xfId="0" applyFont="1" applyAlignment="1">
      <alignment horizontal="right" readingOrder="2"/>
    </xf>
    <xf numFmtId="0" fontId="37" fillId="0" borderId="0" xfId="0" applyFont="1" applyAlignment="1">
      <alignment horizontal="left" readingOrder="1"/>
    </xf>
    <xf numFmtId="0" fontId="32" fillId="0" borderId="0" xfId="3" applyFont="1" applyAlignment="1">
      <alignment vertical="top" wrapText="1"/>
    </xf>
    <xf numFmtId="166" fontId="28" fillId="0" borderId="9" xfId="2" applyNumberFormat="1" applyFont="1" applyBorder="1" applyAlignment="1">
      <alignment horizontal="right" vertical="center" indent="1" readingOrder="2"/>
    </xf>
    <xf numFmtId="166" fontId="29" fillId="0" borderId="0" xfId="2" applyNumberFormat="1" applyFont="1" applyBorder="1" applyAlignment="1">
      <alignment horizontal="right" vertical="center" indent="1" readingOrder="2"/>
    </xf>
    <xf numFmtId="166" fontId="29" fillId="0" borderId="4" xfId="2" applyNumberFormat="1" applyFont="1" applyBorder="1" applyAlignment="1">
      <alignment horizontal="right" vertical="center" indent="1" readingOrder="2"/>
    </xf>
    <xf numFmtId="166" fontId="28" fillId="0" borderId="11" xfId="2" applyNumberFormat="1" applyFont="1" applyBorder="1" applyAlignment="1">
      <alignment horizontal="right" vertical="center"/>
    </xf>
    <xf numFmtId="166" fontId="28" fillId="0" borderId="13" xfId="2" applyNumberFormat="1" applyFont="1" applyBorder="1" applyAlignment="1">
      <alignment horizontal="right" vertical="center"/>
    </xf>
    <xf numFmtId="166" fontId="28" fillId="0" borderId="7" xfId="2" applyNumberFormat="1" applyFont="1" applyBorder="1" applyAlignment="1">
      <alignment horizontal="right" vertical="center"/>
    </xf>
    <xf numFmtId="166" fontId="20" fillId="0" borderId="10" xfId="2" applyNumberFormat="1" applyFont="1" applyFill="1" applyBorder="1" applyAlignment="1">
      <alignment horizontal="right" vertical="center" readingOrder="2"/>
    </xf>
    <xf numFmtId="166" fontId="20" fillId="0" borderId="11" xfId="2" applyNumberFormat="1" applyFont="1" applyFill="1" applyBorder="1" applyAlignment="1">
      <alignment horizontal="right" vertical="center" readingOrder="2"/>
    </xf>
    <xf numFmtId="166" fontId="20" fillId="0" borderId="13" xfId="2" applyNumberFormat="1" applyFont="1" applyFill="1" applyBorder="1" applyAlignment="1">
      <alignment horizontal="right" vertical="center" readingOrder="2"/>
    </xf>
    <xf numFmtId="165" fontId="7" fillId="0" borderId="10" xfId="0" applyNumberFormat="1" applyFont="1" applyFill="1" applyBorder="1" applyAlignment="1">
      <alignment horizontal="right" vertical="center" indent="1"/>
    </xf>
    <xf numFmtId="166" fontId="29" fillId="0" borderId="0" xfId="2" applyNumberFormat="1" applyFont="1" applyBorder="1" applyAlignment="1">
      <alignment horizontal="right" vertical="center" indent="1"/>
    </xf>
    <xf numFmtId="165" fontId="21" fillId="0" borderId="11" xfId="0" applyNumberFormat="1" applyFont="1" applyFill="1" applyBorder="1" applyAlignment="1">
      <alignment horizontal="right" vertical="center" indent="1"/>
    </xf>
    <xf numFmtId="166" fontId="29" fillId="0" borderId="4" xfId="2" applyNumberFormat="1" applyFont="1" applyBorder="1" applyAlignment="1">
      <alignment horizontal="right" vertical="center" indent="1"/>
    </xf>
    <xf numFmtId="165" fontId="21" fillId="0" borderId="13" xfId="0" applyNumberFormat="1" applyFont="1" applyFill="1" applyBorder="1" applyAlignment="1">
      <alignment horizontal="right" vertical="center" indent="1"/>
    </xf>
    <xf numFmtId="0" fontId="7" fillId="0" borderId="2" xfId="0" applyFont="1" applyFill="1" applyBorder="1" applyAlignment="1">
      <alignment horizontal="center" vertical="center"/>
    </xf>
    <xf numFmtId="0" fontId="8" fillId="0" borderId="0" xfId="1" applyFont="1" applyFill="1" applyBorder="1" applyAlignment="1">
      <alignment horizontal="left" vertical="top" wrapText="1"/>
    </xf>
    <xf numFmtId="0" fontId="15" fillId="0" borderId="5" xfId="1" applyFont="1" applyFill="1" applyBorder="1" applyAlignment="1">
      <alignment horizontal="center" vertical="center"/>
    </xf>
    <xf numFmtId="164" fontId="7" fillId="0" borderId="9" xfId="1" applyNumberFormat="1" applyFont="1" applyFill="1" applyBorder="1" applyAlignment="1">
      <alignment horizontal="right" vertical="center" indent="1"/>
    </xf>
    <xf numFmtId="0" fontId="10" fillId="0" borderId="0" xfId="1" applyFont="1" applyFill="1" applyBorder="1" applyAlignment="1">
      <alignment horizontal="center" vertical="center" wrapText="1"/>
    </xf>
    <xf numFmtId="0" fontId="15" fillId="0" borderId="3" xfId="0" applyFont="1" applyBorder="1" applyAlignment="1">
      <alignment horizontal="right" vertical="center" indent="1"/>
    </xf>
    <xf numFmtId="166" fontId="8" fillId="0" borderId="0" xfId="1" applyNumberFormat="1" applyFont="1" applyFill="1" applyBorder="1" applyAlignment="1">
      <alignment vertical="center"/>
    </xf>
    <xf numFmtId="0" fontId="38" fillId="0" borderId="0" xfId="1" applyFont="1" applyFill="1" applyBorder="1" applyAlignment="1">
      <alignment vertical="center"/>
    </xf>
    <xf numFmtId="164" fontId="8" fillId="0" borderId="0" xfId="1" applyNumberFormat="1" applyFont="1" applyFill="1" applyBorder="1" applyAlignment="1">
      <alignment horizontal="right" vertical="center" indent="1"/>
    </xf>
    <xf numFmtId="0" fontId="14" fillId="0" borderId="5" xfId="0" applyFont="1" applyFill="1" applyBorder="1" applyAlignment="1">
      <alignment horizontal="center" vertical="center"/>
    </xf>
    <xf numFmtId="0" fontId="8" fillId="0" borderId="14" xfId="1" applyFont="1" applyFill="1" applyBorder="1" applyAlignment="1">
      <alignment horizontal="center" vertical="center"/>
    </xf>
    <xf numFmtId="0" fontId="4" fillId="0" borderId="0" xfId="1" applyFont="1" applyFill="1" applyAlignment="1">
      <alignment vertical="center"/>
    </xf>
    <xf numFmtId="0" fontId="0" fillId="0" borderId="0" xfId="0" applyAlignment="1">
      <alignment vertical="top" wrapText="1"/>
    </xf>
    <xf numFmtId="0" fontId="25" fillId="0" borderId="0" xfId="3" applyFont="1" applyBorder="1" applyAlignment="1">
      <alignment horizontal="center" wrapText="1"/>
    </xf>
    <xf numFmtId="0" fontId="26" fillId="0" borderId="0" xfId="0" applyFont="1" applyBorder="1" applyAlignment="1">
      <alignment horizontal="center" wrapText="1"/>
    </xf>
    <xf numFmtId="0" fontId="10" fillId="0" borderId="0" xfId="0" applyFont="1" applyBorder="1" applyAlignment="1">
      <alignment horizontal="center" vertical="center"/>
    </xf>
    <xf numFmtId="0" fontId="10" fillId="0" borderId="0" xfId="1" applyFont="1" applyFill="1" applyBorder="1" applyAlignment="1">
      <alignment horizontal="center" vertical="center" wrapText="1"/>
    </xf>
    <xf numFmtId="0" fontId="10" fillId="0" borderId="0" xfId="0" applyFont="1" applyBorder="1" applyAlignment="1">
      <alignment horizontal="center" vertical="center"/>
    </xf>
    <xf numFmtId="0" fontId="7" fillId="0" borderId="14" xfId="0" applyFont="1" applyBorder="1" applyAlignment="1">
      <alignment horizontal="center" vertical="center" wrapText="1"/>
    </xf>
    <xf numFmtId="0" fontId="8" fillId="0" borderId="0" xfId="1" applyFont="1" applyFill="1" applyBorder="1" applyAlignment="1">
      <alignment horizontal="left" vertical="center" wrapText="1"/>
    </xf>
    <xf numFmtId="166" fontId="28" fillId="0" borderId="0" xfId="2" applyNumberFormat="1" applyFont="1" applyBorder="1" applyAlignment="1">
      <alignment horizontal="right" vertical="center"/>
    </xf>
    <xf numFmtId="166" fontId="20" fillId="0" borderId="0" xfId="2" applyNumberFormat="1" applyFont="1" applyFill="1" applyBorder="1" applyAlignment="1">
      <alignment horizontal="right" vertical="center" indent="1" readingOrder="2"/>
    </xf>
    <xf numFmtId="49" fontId="4" fillId="0" borderId="0" xfId="1" applyNumberFormat="1" applyFont="1" applyFill="1" applyBorder="1" applyAlignment="1">
      <alignment vertical="center" readingOrder="1"/>
    </xf>
    <xf numFmtId="49" fontId="5" fillId="0" borderId="0" xfId="1" applyNumberFormat="1" applyFont="1" applyFill="1" applyBorder="1" applyAlignment="1">
      <alignment horizontal="right" vertical="center" readingOrder="2"/>
    </xf>
    <xf numFmtId="165" fontId="22" fillId="0" borderId="0" xfId="0" applyNumberFormat="1" applyFont="1" applyFill="1" applyBorder="1" applyAlignment="1">
      <alignment horizontal="right" vertical="top" indent="1"/>
    </xf>
    <xf numFmtId="0" fontId="8" fillId="0" borderId="0" xfId="0" applyFont="1" applyBorder="1" applyAlignment="1">
      <alignment horizontal="center" vertical="center"/>
    </xf>
    <xf numFmtId="0" fontId="8" fillId="0" borderId="0" xfId="0" applyFont="1" applyBorder="1" applyAlignment="1">
      <alignment horizontal="right" vertical="center"/>
    </xf>
    <xf numFmtId="165" fontId="32" fillId="0" borderId="0" xfId="4" applyNumberFormat="1" applyFont="1" applyBorder="1" applyAlignment="1">
      <alignment horizontal="right" vertical="center" indent="1"/>
    </xf>
    <xf numFmtId="165" fontId="21" fillId="0" borderId="0" xfId="0" applyNumberFormat="1" applyFont="1" applyFill="1" applyBorder="1" applyAlignment="1">
      <alignment horizontal="right" vertical="center" indent="1"/>
    </xf>
    <xf numFmtId="0" fontId="8" fillId="0" borderId="0" xfId="0" applyFont="1" applyAlignment="1"/>
    <xf numFmtId="0" fontId="0" fillId="0" borderId="0" xfId="0" applyAlignment="1"/>
    <xf numFmtId="0" fontId="26" fillId="0" borderId="0" xfId="0" applyFont="1" applyBorder="1" applyAlignment="1">
      <alignment horizontal="center" wrapText="1"/>
    </xf>
    <xf numFmtId="169" fontId="28" fillId="0" borderId="0" xfId="2" applyNumberFormat="1" applyFont="1" applyBorder="1" applyAlignment="1">
      <alignment horizontal="right" vertical="center"/>
    </xf>
    <xf numFmtId="0" fontId="31" fillId="0" borderId="8" xfId="3" applyFont="1" applyBorder="1" applyAlignment="1">
      <alignment horizontal="center" vertical="center"/>
    </xf>
    <xf numFmtId="0" fontId="31" fillId="0" borderId="2" xfId="3" applyFont="1" applyBorder="1" applyAlignment="1">
      <alignment horizontal="center" vertical="center"/>
    </xf>
    <xf numFmtId="0" fontId="30" fillId="0" borderId="8" xfId="3" applyFont="1" applyFill="1" applyBorder="1" applyAlignment="1">
      <alignment horizontal="center" vertical="center"/>
    </xf>
    <xf numFmtId="0" fontId="1" fillId="0" borderId="0" xfId="7" applyFont="1"/>
    <xf numFmtId="0" fontId="32" fillId="0" borderId="0" xfId="7" applyFont="1" applyBorder="1" applyAlignment="1">
      <alignment horizontal="right" wrapText="1"/>
    </xf>
    <xf numFmtId="0" fontId="32" fillId="0" borderId="0" xfId="7" applyFont="1"/>
    <xf numFmtId="0" fontId="28" fillId="0" borderId="6" xfId="7" applyFont="1" applyFill="1" applyBorder="1" applyAlignment="1">
      <alignment horizontal="center" vertical="center"/>
    </xf>
    <xf numFmtId="0" fontId="7" fillId="0" borderId="1" xfId="0" applyFont="1" applyBorder="1" applyAlignment="1">
      <alignment horizontal="center"/>
    </xf>
    <xf numFmtId="0" fontId="28" fillId="0" borderId="15" xfId="7" applyFont="1" applyFill="1" applyBorder="1" applyAlignment="1">
      <alignment horizontal="center" vertical="center"/>
    </xf>
    <xf numFmtId="0" fontId="28" fillId="0" borderId="1" xfId="7" applyFont="1" applyBorder="1" applyAlignment="1">
      <alignment horizontal="center"/>
    </xf>
    <xf numFmtId="165" fontId="28" fillId="0" borderId="7" xfId="7" applyNumberFormat="1" applyFont="1" applyFill="1" applyBorder="1" applyAlignment="1">
      <alignment horizontal="right" vertical="center"/>
    </xf>
    <xf numFmtId="166" fontId="28" fillId="0" borderId="10" xfId="8" applyNumberFormat="1" applyFont="1" applyBorder="1" applyAlignment="1">
      <alignment vertical="center"/>
    </xf>
    <xf numFmtId="165" fontId="29" fillId="0" borderId="8" xfId="7" applyNumberFormat="1" applyFont="1" applyBorder="1" applyAlignment="1">
      <alignment horizontal="right" vertical="center"/>
    </xf>
    <xf numFmtId="166" fontId="29" fillId="0" borderId="11" xfId="8" applyNumberFormat="1" applyFont="1" applyBorder="1" applyAlignment="1">
      <alignment vertical="center"/>
    </xf>
    <xf numFmtId="165" fontId="29" fillId="0" borderId="12" xfId="7" applyNumberFormat="1" applyFont="1" applyBorder="1" applyAlignment="1">
      <alignment horizontal="right" vertical="center"/>
    </xf>
    <xf numFmtId="166" fontId="29" fillId="0" borderId="13" xfId="8" applyNumberFormat="1" applyFont="1" applyBorder="1" applyAlignment="1">
      <alignment vertical="center"/>
    </xf>
    <xf numFmtId="49" fontId="1" fillId="0" borderId="0" xfId="7" applyNumberFormat="1" applyFont="1" applyAlignment="1">
      <alignment horizontal="right" readingOrder="2"/>
    </xf>
    <xf numFmtId="49" fontId="1" fillId="0" borderId="0" xfId="7" applyNumberFormat="1" applyFont="1"/>
    <xf numFmtId="0" fontId="0" fillId="0" borderId="0" xfId="0" applyAlignment="1"/>
    <xf numFmtId="0" fontId="28" fillId="0" borderId="13" xfId="7" applyFont="1" applyBorder="1" applyAlignment="1">
      <alignment horizontal="center"/>
    </xf>
    <xf numFmtId="166" fontId="28" fillId="0" borderId="11" xfId="8" applyNumberFormat="1" applyFont="1" applyBorder="1" applyAlignment="1">
      <alignment vertical="center"/>
    </xf>
    <xf numFmtId="0" fontId="1" fillId="0" borderId="3" xfId="7" applyFont="1" applyBorder="1"/>
    <xf numFmtId="0" fontId="13" fillId="0" borderId="0" xfId="9" applyFont="1" applyFill="1" applyAlignment="1">
      <alignment vertical="center"/>
    </xf>
    <xf numFmtId="0" fontId="11" fillId="0" borderId="0" xfId="9" applyFont="1" applyFill="1" applyAlignment="1">
      <alignment vertical="center"/>
    </xf>
    <xf numFmtId="0" fontId="8" fillId="0" borderId="0" xfId="9" applyFont="1" applyFill="1" applyBorder="1" applyAlignment="1">
      <alignment horizontal="right" vertical="center" wrapText="1"/>
    </xf>
    <xf numFmtId="0" fontId="10" fillId="0" borderId="0" xfId="9" applyFont="1" applyFill="1" applyBorder="1" applyAlignment="1">
      <alignment horizontal="center" vertical="center" wrapText="1"/>
    </xf>
    <xf numFmtId="0" fontId="8" fillId="0" borderId="0" xfId="9" applyFont="1" applyFill="1" applyBorder="1" applyAlignment="1">
      <alignment horizontal="left" vertical="center" wrapText="1"/>
    </xf>
    <xf numFmtId="0" fontId="7" fillId="0" borderId="9" xfId="9" applyFont="1" applyFill="1" applyBorder="1" applyAlignment="1">
      <alignment horizontal="center" vertical="center" wrapText="1"/>
    </xf>
    <xf numFmtId="0" fontId="15" fillId="0" borderId="7" xfId="9" applyFont="1" applyFill="1" applyBorder="1" applyAlignment="1">
      <alignment horizontal="center" vertical="center" wrapText="1"/>
    </xf>
    <xf numFmtId="0" fontId="15" fillId="0" borderId="5" xfId="9" applyFont="1" applyFill="1" applyBorder="1" applyAlignment="1">
      <alignment horizontal="center" vertical="center" wrapText="1" readingOrder="2"/>
    </xf>
    <xf numFmtId="0" fontId="15" fillId="0" borderId="10" xfId="9" applyFont="1" applyFill="1" applyBorder="1" applyAlignment="1">
      <alignment horizontal="center" vertical="center" wrapText="1" readingOrder="2"/>
    </xf>
    <xf numFmtId="0" fontId="7" fillId="0" borderId="0" xfId="9" applyFont="1" applyFill="1" applyAlignment="1">
      <alignment vertical="center"/>
    </xf>
    <xf numFmtId="0" fontId="7" fillId="0" borderId="12" xfId="9" applyFont="1" applyFill="1" applyBorder="1" applyAlignment="1">
      <alignment horizontal="center" vertical="center" wrapText="1"/>
    </xf>
    <xf numFmtId="0" fontId="7" fillId="0" borderId="14" xfId="9" applyFont="1" applyFill="1" applyBorder="1" applyAlignment="1">
      <alignment horizontal="center" vertical="center" wrapText="1"/>
    </xf>
    <xf numFmtId="0" fontId="7" fillId="0" borderId="13" xfId="9" applyFont="1" applyFill="1" applyBorder="1" applyAlignment="1">
      <alignment horizontal="center" vertical="center" wrapText="1"/>
    </xf>
    <xf numFmtId="0" fontId="15" fillId="0" borderId="7" xfId="0" applyFont="1" applyFill="1" applyBorder="1" applyAlignment="1">
      <alignment horizontal="right" vertical="top"/>
    </xf>
    <xf numFmtId="0" fontId="7" fillId="0" borderId="7" xfId="9" applyFont="1" applyFill="1" applyBorder="1" applyAlignment="1">
      <alignment horizontal="right" vertical="top" indent="1"/>
    </xf>
    <xf numFmtId="164" fontId="21" fillId="0" borderId="9" xfId="9" applyNumberFormat="1" applyFont="1" applyFill="1" applyBorder="1" applyAlignment="1">
      <alignment horizontal="right" vertical="top" indent="1"/>
    </xf>
    <xf numFmtId="0" fontId="21" fillId="0" borderId="10" xfId="9" applyFont="1" applyFill="1" applyBorder="1" applyAlignment="1">
      <alignment horizontal="right" vertical="top" indent="1" readingOrder="2"/>
    </xf>
    <xf numFmtId="0" fontId="7" fillId="0" borderId="10" xfId="0" applyFont="1" applyFill="1" applyBorder="1" applyAlignment="1">
      <alignment horizontal="left" vertical="center"/>
    </xf>
    <xf numFmtId="167" fontId="15" fillId="0" borderId="2" xfId="6" applyNumberFormat="1" applyFont="1" applyBorder="1" applyAlignment="1">
      <alignment horizontal="right" vertical="center"/>
    </xf>
    <xf numFmtId="164" fontId="7" fillId="0" borderId="8" xfId="9" applyNumberFormat="1" applyFont="1" applyFill="1" applyBorder="1" applyAlignment="1">
      <alignment horizontal="right" vertical="top" indent="1" readingOrder="2"/>
    </xf>
    <xf numFmtId="0" fontId="21" fillId="0" borderId="0" xfId="9" applyFont="1" applyFill="1" applyBorder="1" applyAlignment="1">
      <alignment horizontal="right" vertical="top" indent="1"/>
    </xf>
    <xf numFmtId="0" fontId="21" fillId="0" borderId="11" xfId="9" applyFont="1" applyFill="1" applyBorder="1" applyAlignment="1">
      <alignment horizontal="right" vertical="top" indent="1" readingOrder="2"/>
    </xf>
    <xf numFmtId="0" fontId="7" fillId="0" borderId="11" xfId="0" applyFont="1" applyFill="1" applyBorder="1" applyAlignment="1">
      <alignment horizontal="left" vertical="center"/>
    </xf>
    <xf numFmtId="167" fontId="14" fillId="0" borderId="2" xfId="6" applyNumberFormat="1" applyFont="1" applyBorder="1" applyAlignment="1">
      <alignment horizontal="right" vertical="center"/>
    </xf>
    <xf numFmtId="164" fontId="8" fillId="0" borderId="8" xfId="9" applyNumberFormat="1" applyFont="1" applyFill="1" applyBorder="1" applyAlignment="1">
      <alignment horizontal="right" vertical="top" indent="1" readingOrder="2"/>
    </xf>
    <xf numFmtId="164" fontId="8" fillId="0" borderId="0" xfId="9" applyNumberFormat="1" applyFont="1" applyFill="1" applyBorder="1" applyAlignment="1">
      <alignment horizontal="right" vertical="top" indent="1"/>
    </xf>
    <xf numFmtId="0" fontId="22" fillId="0" borderId="11" xfId="9" applyFont="1" applyFill="1" applyBorder="1" applyAlignment="1">
      <alignment horizontal="right" vertical="top" indent="1" readingOrder="2"/>
    </xf>
    <xf numFmtId="0" fontId="8" fillId="0" borderId="11" xfId="0" applyFont="1" applyFill="1" applyBorder="1" applyAlignment="1">
      <alignment horizontal="left" vertical="center"/>
    </xf>
    <xf numFmtId="0" fontId="8" fillId="0" borderId="0" xfId="9" applyFont="1" applyFill="1" applyAlignment="1">
      <alignment vertical="center"/>
    </xf>
    <xf numFmtId="164" fontId="22" fillId="0" borderId="11" xfId="9" applyNumberFormat="1" applyFont="1" applyFill="1" applyBorder="1" applyAlignment="1">
      <alignment horizontal="right" vertical="top" indent="1" readingOrder="2"/>
    </xf>
    <xf numFmtId="167" fontId="15" fillId="0" borderId="14" xfId="6" applyNumberFormat="1" applyFont="1" applyBorder="1" applyAlignment="1">
      <alignment horizontal="right" vertical="center"/>
    </xf>
    <xf numFmtId="0" fontId="7" fillId="0" borderId="12" xfId="9" applyFont="1" applyFill="1" applyBorder="1" applyAlignment="1">
      <alignment horizontal="right" vertical="top" indent="1"/>
    </xf>
    <xf numFmtId="164" fontId="7" fillId="0" borderId="4" xfId="9" applyNumberFormat="1" applyFont="1" applyFill="1" applyBorder="1" applyAlignment="1">
      <alignment horizontal="right" vertical="top" indent="1"/>
    </xf>
    <xf numFmtId="0" fontId="21" fillId="0" borderId="13" xfId="9" applyFont="1" applyFill="1" applyBorder="1" applyAlignment="1">
      <alignment horizontal="right" vertical="top" indent="1" readingOrder="2"/>
    </xf>
    <xf numFmtId="0" fontId="7" fillId="0" borderId="13" xfId="0" applyFont="1" applyFill="1" applyBorder="1" applyAlignment="1">
      <alignment horizontal="left" vertical="center"/>
    </xf>
    <xf numFmtId="0" fontId="14" fillId="0" borderId="0" xfId="9" applyFont="1" applyFill="1" applyAlignment="1">
      <alignment vertical="center"/>
    </xf>
    <xf numFmtId="0" fontId="5" fillId="0" borderId="0" xfId="9" applyFont="1" applyFill="1" applyAlignment="1">
      <alignment vertical="center"/>
    </xf>
    <xf numFmtId="0" fontId="4" fillId="0" borderId="0" xfId="9" applyFill="1" applyAlignment="1">
      <alignment vertical="center"/>
    </xf>
    <xf numFmtId="0" fontId="6" fillId="0" borderId="0" xfId="9" applyFont="1" applyFill="1" applyAlignment="1">
      <alignment vertical="center"/>
    </xf>
    <xf numFmtId="0" fontId="31" fillId="0" borderId="0" xfId="0" applyFont="1" applyFill="1" applyBorder="1" applyAlignment="1">
      <alignment horizontal="right" vertical="top" wrapText="1" readingOrder="2"/>
    </xf>
    <xf numFmtId="0" fontId="22" fillId="0" borderId="0" xfId="0" applyFont="1" applyFill="1" applyAlignment="1">
      <alignment vertical="top" wrapText="1"/>
    </xf>
    <xf numFmtId="0" fontId="12"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5" fillId="0" borderId="5" xfId="0" applyFont="1" applyFill="1" applyBorder="1" applyAlignment="1">
      <alignment horizontal="center" vertical="center"/>
    </xf>
    <xf numFmtId="0" fontId="15" fillId="0" borderId="1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14" xfId="0" applyFont="1" applyFill="1" applyBorder="1" applyAlignment="1">
      <alignment horizontal="center" vertical="center"/>
    </xf>
    <xf numFmtId="0" fontId="14" fillId="0" borderId="9" xfId="0" applyFont="1" applyFill="1" applyBorder="1" applyAlignment="1">
      <alignment horizontal="right" vertical="top" wrapText="1" readingOrder="2"/>
    </xf>
    <xf numFmtId="0" fontId="8" fillId="0" borderId="9" xfId="0" applyFont="1" applyBorder="1" applyAlignment="1">
      <alignment horizontal="right" vertical="top" wrapText="1" readingOrder="2"/>
    </xf>
    <xf numFmtId="164" fontId="8" fillId="0" borderId="9" xfId="0" applyNumberFormat="1" applyFont="1" applyFill="1" applyBorder="1" applyAlignment="1">
      <alignment horizontal="left" vertical="top" wrapText="1" readingOrder="1"/>
    </xf>
    <xf numFmtId="0" fontId="0" fillId="0" borderId="9" xfId="0" applyBorder="1" applyAlignment="1">
      <alignment horizontal="left" vertical="top" wrapText="1" readingOrder="1"/>
    </xf>
    <xf numFmtId="0" fontId="8" fillId="0" borderId="0" xfId="1" applyFont="1" applyFill="1" applyBorder="1" applyAlignment="1">
      <alignment horizontal="left" vertical="top" wrapText="1"/>
    </xf>
    <xf numFmtId="0" fontId="0" fillId="0" borderId="0" xfId="0" applyBorder="1" applyAlignment="1">
      <alignment vertical="top" wrapText="1"/>
    </xf>
    <xf numFmtId="0" fontId="14" fillId="0" borderId="0" xfId="1" applyFont="1" applyFill="1" applyBorder="1" applyAlignment="1">
      <alignment horizontal="right" vertical="top" wrapText="1"/>
    </xf>
    <xf numFmtId="0" fontId="7" fillId="0" borderId="2" xfId="0" applyFont="1" applyBorder="1" applyAlignment="1">
      <alignment horizontal="center" vertical="center" wrapText="1" readingOrder="1"/>
    </xf>
    <xf numFmtId="0" fontId="0" fillId="0" borderId="2" xfId="0" applyBorder="1" applyAlignment="1">
      <alignment horizontal="center" vertical="center" wrapText="1"/>
    </xf>
    <xf numFmtId="0" fontId="15" fillId="0" borderId="10" xfId="1" applyFont="1" applyFill="1" applyBorder="1" applyAlignment="1">
      <alignment horizontal="center" vertical="center" wrapText="1"/>
    </xf>
    <xf numFmtId="0" fontId="5" fillId="0" borderId="11" xfId="0" applyFont="1" applyBorder="1" applyAlignment="1">
      <alignment horizontal="center" vertical="center" wrapText="1"/>
    </xf>
    <xf numFmtId="0" fontId="12" fillId="0" borderId="0" xfId="1" applyFont="1" applyFill="1" applyAlignment="1">
      <alignment horizontal="center" vertical="center" wrapText="1"/>
    </xf>
    <xf numFmtId="0" fontId="10" fillId="0" borderId="0" xfId="1" applyFont="1" applyFill="1" applyBorder="1" applyAlignment="1">
      <alignment horizontal="center" vertical="center" wrapText="1"/>
    </xf>
    <xf numFmtId="0" fontId="20" fillId="0" borderId="5" xfId="0" applyFont="1" applyFill="1" applyBorder="1" applyAlignment="1">
      <alignment horizontal="center" vertical="center"/>
    </xf>
    <xf numFmtId="0" fontId="20" fillId="0" borderId="2" xfId="0" applyFont="1" applyFill="1" applyBorder="1" applyAlignment="1">
      <alignment horizontal="center" vertical="center"/>
    </xf>
    <xf numFmtId="0" fontId="0" fillId="0" borderId="14" xfId="0" applyBorder="1" applyAlignment="1">
      <alignment horizontal="center" vertical="center"/>
    </xf>
    <xf numFmtId="0" fontId="15" fillId="0" borderId="7" xfId="1" applyFont="1" applyFill="1" applyBorder="1" applyAlignment="1">
      <alignment horizontal="center" vertical="center"/>
    </xf>
    <xf numFmtId="0" fontId="15" fillId="0" borderId="2" xfId="1" applyFont="1" applyFill="1" applyBorder="1" applyAlignment="1">
      <alignment horizontal="center" vertical="center"/>
    </xf>
    <xf numFmtId="0" fontId="7" fillId="0" borderId="3" xfId="1" applyFont="1" applyFill="1" applyBorder="1" applyAlignment="1">
      <alignment horizontal="right" vertical="center" indent="1"/>
    </xf>
    <xf numFmtId="0" fontId="0" fillId="0" borderId="1" xfId="0" applyBorder="1" applyAlignment="1">
      <alignment horizontal="right" vertical="center" indent="1"/>
    </xf>
    <xf numFmtId="0" fontId="7" fillId="0" borderId="6" xfId="1" applyFont="1" applyFill="1" applyBorder="1" applyAlignment="1">
      <alignment horizontal="left" vertical="center" indent="1"/>
    </xf>
    <xf numFmtId="0" fontId="0" fillId="0" borderId="3" xfId="0" applyBorder="1" applyAlignment="1">
      <alignment horizontal="left" indent="1"/>
    </xf>
    <xf numFmtId="0" fontId="0" fillId="0" borderId="1" xfId="0" applyBorder="1" applyAlignment="1">
      <alignment horizontal="left" indent="1"/>
    </xf>
    <xf numFmtId="0" fontId="15" fillId="0" borderId="6" xfId="0" applyFont="1" applyBorder="1" applyAlignment="1">
      <alignment horizontal="right" vertical="center" indent="1"/>
    </xf>
    <xf numFmtId="0" fontId="15" fillId="0" borderId="3" xfId="0" applyFont="1" applyBorder="1" applyAlignment="1">
      <alignment horizontal="right" vertical="center" indent="1"/>
    </xf>
    <xf numFmtId="0" fontId="7" fillId="0" borderId="3" xfId="0" applyFont="1" applyFill="1" applyBorder="1" applyAlignment="1">
      <alignment horizontal="left" vertical="center" indent="1"/>
    </xf>
    <xf numFmtId="0" fontId="7" fillId="0" borderId="1" xfId="0" applyFont="1" applyFill="1" applyBorder="1" applyAlignment="1">
      <alignment horizontal="left" vertical="center" indent="1"/>
    </xf>
    <xf numFmtId="0" fontId="15" fillId="0" borderId="0" xfId="0" applyFont="1" applyFill="1" applyBorder="1" applyAlignment="1">
      <alignment horizontal="center" vertical="center"/>
    </xf>
    <xf numFmtId="0" fontId="5" fillId="0" borderId="11" xfId="0" applyFont="1" applyBorder="1" applyAlignment="1">
      <alignment horizontal="center" vertical="center"/>
    </xf>
    <xf numFmtId="0" fontId="15" fillId="0" borderId="2" xfId="0" applyFont="1" applyFill="1" applyBorder="1" applyAlignment="1">
      <alignment horizontal="center" vertical="center"/>
    </xf>
    <xf numFmtId="0" fontId="5" fillId="0" borderId="2" xfId="0" applyFont="1" applyBorder="1" applyAlignment="1">
      <alignment horizontal="center" vertical="center"/>
    </xf>
    <xf numFmtId="0" fontId="8" fillId="0" borderId="0" xfId="1" applyFont="1" applyFill="1" applyBorder="1" applyAlignment="1">
      <alignment horizontal="right" vertical="center" readingOrder="2"/>
    </xf>
    <xf numFmtId="0" fontId="14" fillId="0" borderId="0" xfId="1" applyFont="1" applyFill="1" applyBorder="1" applyAlignment="1">
      <alignment horizontal="right" vertical="top" wrapText="1" readingOrder="2"/>
    </xf>
    <xf numFmtId="0" fontId="8" fillId="0" borderId="0" xfId="1" applyFont="1" applyFill="1" applyAlignment="1">
      <alignment horizontal="left" vertical="top" wrapText="1"/>
    </xf>
    <xf numFmtId="0" fontId="8" fillId="0" borderId="0" xfId="0" applyFont="1" applyAlignment="1">
      <alignment vertical="top" wrapText="1"/>
    </xf>
    <xf numFmtId="0" fontId="0" fillId="0" borderId="0" xfId="0" applyAlignment="1">
      <alignment vertical="top" wrapText="1"/>
    </xf>
    <xf numFmtId="0" fontId="4" fillId="0" borderId="0" xfId="1" applyFont="1" applyFill="1" applyAlignment="1">
      <alignment vertical="top" wrapText="1"/>
    </xf>
    <xf numFmtId="0" fontId="30" fillId="0" borderId="0" xfId="1" applyFont="1" applyFill="1" applyBorder="1" applyAlignment="1">
      <alignment horizontal="right" vertical="top" wrapText="1"/>
    </xf>
    <xf numFmtId="0" fontId="39" fillId="0" borderId="0" xfId="0" applyFont="1" applyBorder="1" applyAlignment="1">
      <alignment vertical="top" wrapText="1"/>
    </xf>
    <xf numFmtId="0" fontId="7" fillId="0" borderId="0" xfId="1" applyFont="1" applyFill="1" applyBorder="1" applyAlignment="1">
      <alignment horizontal="left" vertical="top" readingOrder="1"/>
    </xf>
    <xf numFmtId="0" fontId="0" fillId="0" borderId="0" xfId="0" applyBorder="1" applyAlignment="1">
      <alignment horizontal="left" vertical="top" readingOrder="1"/>
    </xf>
    <xf numFmtId="0" fontId="14" fillId="0" borderId="0" xfId="1" applyFont="1" applyFill="1" applyAlignment="1">
      <alignment horizontal="right" vertical="top" wrapText="1" readingOrder="2"/>
    </xf>
    <xf numFmtId="0" fontId="14" fillId="0" borderId="0" xfId="0" applyFont="1" applyAlignment="1">
      <alignment horizontal="right" vertical="top" wrapText="1" readingOrder="2"/>
    </xf>
    <xf numFmtId="0" fontId="7" fillId="0" borderId="6" xfId="1" applyFont="1" applyFill="1" applyBorder="1" applyAlignment="1">
      <alignment horizontal="right" vertical="center" indent="1" readingOrder="2"/>
    </xf>
    <xf numFmtId="0" fontId="0" fillId="0" borderId="3" xfId="0" applyBorder="1" applyAlignment="1">
      <alignment horizontal="right" vertical="center" indent="1" readingOrder="2"/>
    </xf>
    <xf numFmtId="0" fontId="15" fillId="0" borderId="8" xfId="1" applyFont="1" applyFill="1" applyBorder="1" applyAlignment="1">
      <alignment horizontal="center" vertical="center"/>
    </xf>
    <xf numFmtId="0" fontId="0" fillId="0" borderId="12" xfId="0" applyBorder="1" applyAlignment="1">
      <alignment horizontal="center" vertical="center"/>
    </xf>
    <xf numFmtId="0" fontId="20" fillId="0" borderId="10" xfId="0" applyFont="1" applyFill="1" applyBorder="1" applyAlignment="1">
      <alignment horizontal="center" vertical="center"/>
    </xf>
    <xf numFmtId="0" fontId="20" fillId="0" borderId="11" xfId="0" applyFont="1" applyFill="1" applyBorder="1" applyAlignment="1">
      <alignment horizontal="center" vertical="center"/>
    </xf>
    <xf numFmtId="0" fontId="0" fillId="0" borderId="13" xfId="0" applyBorder="1" applyAlignment="1">
      <alignment horizontal="center" vertical="center"/>
    </xf>
    <xf numFmtId="0" fontId="24" fillId="0" borderId="5" xfId="1" applyFont="1" applyFill="1" applyBorder="1" applyAlignment="1">
      <alignment horizontal="center" vertical="center" wrapText="1"/>
    </xf>
    <xf numFmtId="0" fontId="0" fillId="0" borderId="2" xfId="0" applyBorder="1" applyAlignment="1">
      <alignment vertical="center"/>
    </xf>
    <xf numFmtId="0" fontId="0" fillId="0" borderId="14" xfId="0" applyBorder="1" applyAlignment="1">
      <alignment vertical="center"/>
    </xf>
    <xf numFmtId="0" fontId="7" fillId="0" borderId="3" xfId="0" applyFont="1" applyBorder="1" applyAlignment="1">
      <alignment horizontal="left" vertical="center" indent="1"/>
    </xf>
    <xf numFmtId="0" fontId="7" fillId="0" borderId="1" xfId="0" applyFont="1" applyBorder="1" applyAlignment="1">
      <alignment horizontal="left" vertical="center" indent="1"/>
    </xf>
    <xf numFmtId="0" fontId="5" fillId="0" borderId="0" xfId="1" applyFont="1" applyFill="1" applyAlignment="1">
      <alignment horizontal="right" vertical="center" readingOrder="2"/>
    </xf>
    <xf numFmtId="0" fontId="0" fillId="0" borderId="0" xfId="0" applyAlignment="1">
      <alignment horizontal="right" vertical="center" readingOrder="2"/>
    </xf>
    <xf numFmtId="0" fontId="4" fillId="0" borderId="0" xfId="0" applyFont="1" applyAlignment="1">
      <alignment horizontal="left" vertical="center" wrapText="1" readingOrder="1"/>
    </xf>
    <xf numFmtId="0" fontId="0" fillId="0" borderId="0" xfId="0" applyAlignment="1">
      <alignment horizontal="left" vertical="center" wrapText="1" readingOrder="1"/>
    </xf>
    <xf numFmtId="49" fontId="5" fillId="0" borderId="0" xfId="1" applyNumberFormat="1" applyFont="1" applyFill="1" applyBorder="1" applyAlignment="1">
      <alignment horizontal="right" vertical="top" wrapText="1" readingOrder="2"/>
    </xf>
    <xf numFmtId="0" fontId="0" fillId="0" borderId="0" xfId="0" applyBorder="1" applyAlignment="1">
      <alignment horizontal="right" vertical="top" wrapText="1" readingOrder="2"/>
    </xf>
    <xf numFmtId="0" fontId="7" fillId="0" borderId="0" xfId="1" applyFont="1" applyFill="1" applyBorder="1" applyAlignment="1">
      <alignment horizontal="left" vertical="top" wrapText="1"/>
    </xf>
    <xf numFmtId="0" fontId="8" fillId="0" borderId="0" xfId="0" applyFont="1" applyBorder="1" applyAlignment="1">
      <alignment horizontal="left" vertical="top" wrapText="1"/>
    </xf>
    <xf numFmtId="0" fontId="30" fillId="0" borderId="5" xfId="3" applyFont="1" applyBorder="1" applyAlignment="1">
      <alignment horizontal="center" vertical="center"/>
    </xf>
    <xf numFmtId="0" fontId="15" fillId="0" borderId="14" xfId="0" applyFont="1" applyBorder="1" applyAlignment="1">
      <alignment horizontal="center" vertical="center"/>
    </xf>
    <xf numFmtId="0" fontId="28" fillId="0" borderId="5" xfId="3" applyFont="1" applyBorder="1" applyAlignment="1">
      <alignment horizontal="center" vertical="center"/>
    </xf>
    <xf numFmtId="0" fontId="28" fillId="0" borderId="14" xfId="3" applyFont="1" applyBorder="1" applyAlignment="1">
      <alignment horizontal="center" vertical="center"/>
    </xf>
    <xf numFmtId="0" fontId="12" fillId="0" borderId="0" xfId="0" applyFont="1" applyAlignment="1">
      <alignment horizontal="center" vertical="center"/>
    </xf>
    <xf numFmtId="0" fontId="10" fillId="0" borderId="0" xfId="0" applyFont="1" applyBorder="1" applyAlignment="1">
      <alignment horizontal="center" vertical="center"/>
    </xf>
    <xf numFmtId="0" fontId="7" fillId="0" borderId="0" xfId="0" applyFont="1" applyBorder="1" applyAlignment="1">
      <alignment vertical="top" wrapText="1" readingOrder="1"/>
    </xf>
    <xf numFmtId="0" fontId="0" fillId="0" borderId="0" xfId="0" applyBorder="1" applyAlignment="1">
      <alignment vertical="top" wrapText="1" readingOrder="1"/>
    </xf>
    <xf numFmtId="0" fontId="14" fillId="0" borderId="0" xfId="0" applyFont="1" applyBorder="1" applyAlignment="1">
      <alignment vertical="top" wrapText="1"/>
    </xf>
    <xf numFmtId="0" fontId="22" fillId="0" borderId="0" xfId="3" applyFont="1" applyBorder="1" applyAlignment="1">
      <alignment vertical="top" wrapText="1"/>
    </xf>
    <xf numFmtId="0" fontId="4" fillId="0" borderId="0" xfId="0" applyFont="1" applyBorder="1" applyAlignment="1">
      <alignment vertical="top" wrapText="1"/>
    </xf>
    <xf numFmtId="0" fontId="32" fillId="0" borderId="0" xfId="3" applyFont="1" applyBorder="1" applyAlignment="1">
      <alignment vertical="top" wrapText="1"/>
    </xf>
    <xf numFmtId="0" fontId="25" fillId="0" borderId="0" xfId="3" applyFont="1" applyAlignment="1">
      <alignment horizontal="center" vertical="center"/>
    </xf>
    <xf numFmtId="0" fontId="26" fillId="0" borderId="0" xfId="0" applyFont="1" applyAlignment="1">
      <alignment horizontal="center" vertical="center"/>
    </xf>
    <xf numFmtId="0" fontId="0" fillId="0" borderId="0" xfId="0" applyAlignment="1"/>
    <xf numFmtId="0" fontId="25" fillId="0" borderId="0" xfId="3" applyFont="1" applyBorder="1" applyAlignment="1">
      <alignment horizontal="center" vertical="center"/>
    </xf>
    <xf numFmtId="0" fontId="26" fillId="0" borderId="0" xfId="0" applyFont="1" applyBorder="1" applyAlignment="1">
      <alignment horizontal="center" vertical="center"/>
    </xf>
    <xf numFmtId="0" fontId="28" fillId="0" borderId="2" xfId="3" applyFont="1" applyBorder="1" applyAlignment="1">
      <alignment horizontal="center" vertical="center"/>
    </xf>
    <xf numFmtId="0" fontId="30" fillId="0" borderId="7" xfId="3" applyFont="1" applyBorder="1" applyAlignment="1">
      <alignment horizontal="center" vertical="center"/>
    </xf>
    <xf numFmtId="0" fontId="30" fillId="0" borderId="2" xfId="3" applyFont="1" applyBorder="1" applyAlignment="1">
      <alignment horizontal="center" vertical="center"/>
    </xf>
    <xf numFmtId="0" fontId="7" fillId="0" borderId="2" xfId="0" applyFont="1" applyBorder="1" applyAlignment="1">
      <alignment horizontal="center" vertical="center"/>
    </xf>
    <xf numFmtId="0" fontId="30" fillId="0" borderId="10" xfId="3" applyFont="1" applyBorder="1" applyAlignment="1">
      <alignment horizontal="center" vertical="center" wrapText="1"/>
    </xf>
    <xf numFmtId="0" fontId="0" fillId="0" borderId="2" xfId="0" applyBorder="1" applyAlignment="1"/>
    <xf numFmtId="0" fontId="0" fillId="0" borderId="14" xfId="0" applyBorder="1" applyAlignment="1"/>
    <xf numFmtId="0" fontId="28" fillId="0" borderId="3" xfId="3" applyFont="1" applyBorder="1" applyAlignment="1">
      <alignment horizontal="left" vertical="center" indent="1"/>
    </xf>
    <xf numFmtId="0" fontId="28" fillId="0" borderId="1" xfId="3" applyFont="1" applyBorder="1" applyAlignment="1">
      <alignment horizontal="left" vertical="center" indent="1"/>
    </xf>
    <xf numFmtId="0" fontId="31" fillId="0" borderId="0" xfId="3" applyFont="1" applyBorder="1" applyAlignment="1">
      <alignment vertical="top" wrapText="1"/>
    </xf>
    <xf numFmtId="0" fontId="14" fillId="0" borderId="0" xfId="0" applyFont="1" applyFill="1" applyBorder="1" applyAlignment="1">
      <alignment horizontal="right" vertical="top" wrapText="1" readingOrder="2"/>
    </xf>
    <xf numFmtId="0" fontId="8" fillId="0" borderId="0" xfId="0" applyFont="1" applyBorder="1" applyAlignment="1">
      <alignment horizontal="right" vertical="top" wrapText="1" readingOrder="2"/>
    </xf>
    <xf numFmtId="0" fontId="33" fillId="0" borderId="0" xfId="3" applyFont="1" applyAlignment="1">
      <alignment horizontal="center" vertical="center" wrapText="1"/>
    </xf>
    <xf numFmtId="0" fontId="27" fillId="0" borderId="0" xfId="0" applyFont="1" applyAlignment="1">
      <alignment horizontal="center" vertical="center" wrapText="1"/>
    </xf>
    <xf numFmtId="0" fontId="25" fillId="0" borderId="0" xfId="3" applyFont="1" applyAlignment="1">
      <alignment horizontal="center" vertical="center" wrapText="1"/>
    </xf>
    <xf numFmtId="0" fontId="26" fillId="0" borderId="0" xfId="0" applyFont="1" applyAlignment="1">
      <alignment horizontal="center" vertical="center" wrapText="1"/>
    </xf>
    <xf numFmtId="0" fontId="28" fillId="0" borderId="6" xfId="3" applyFont="1" applyBorder="1" applyAlignment="1">
      <alignment horizontal="right" vertical="top" wrapText="1" indent="1"/>
    </xf>
    <xf numFmtId="0" fontId="7" fillId="0" borderId="3" xfId="0" applyFont="1" applyBorder="1" applyAlignment="1">
      <alignment horizontal="right" vertical="top" wrapText="1" indent="1"/>
    </xf>
    <xf numFmtId="0" fontId="7" fillId="0" borderId="3" xfId="0" applyFont="1" applyBorder="1" applyAlignment="1">
      <alignment horizontal="left" vertical="top" wrapText="1" indent="1"/>
    </xf>
    <xf numFmtId="0" fontId="7" fillId="0" borderId="1" xfId="0" applyFont="1" applyBorder="1" applyAlignment="1">
      <alignment horizontal="left" vertical="top" wrapText="1" indent="1"/>
    </xf>
    <xf numFmtId="0" fontId="30" fillId="0" borderId="9" xfId="3" applyFont="1" applyFill="1" applyBorder="1" applyAlignment="1">
      <alignment horizontal="center" vertical="center" wrapText="1"/>
    </xf>
    <xf numFmtId="0" fontId="31" fillId="0" borderId="8" xfId="0" applyFont="1" applyBorder="1" applyAlignment="1">
      <alignment wrapText="1"/>
    </xf>
    <xf numFmtId="0" fontId="30" fillId="0" borderId="7" xfId="3" applyFont="1" applyFill="1" applyBorder="1" applyAlignment="1">
      <alignment horizontal="center" vertical="center"/>
    </xf>
    <xf numFmtId="0" fontId="14" fillId="0" borderId="2" xfId="0" applyFont="1" applyBorder="1" applyAlignment="1"/>
    <xf numFmtId="0" fontId="14" fillId="0" borderId="14" xfId="0" applyFont="1" applyBorder="1" applyAlignment="1"/>
    <xf numFmtId="0" fontId="32" fillId="0" borderId="0" xfId="3" applyFont="1" applyAlignment="1">
      <alignment horizontal="right" vertical="center" wrapText="1"/>
    </xf>
    <xf numFmtId="0" fontId="8" fillId="0" borderId="0" xfId="0" applyFont="1" applyAlignment="1">
      <alignment horizontal="right" vertical="center" wrapText="1"/>
    </xf>
    <xf numFmtId="0" fontId="8" fillId="0" borderId="0" xfId="1" applyFont="1" applyFill="1" applyBorder="1" applyAlignment="1">
      <alignment horizontal="left" vertical="center" wrapText="1"/>
    </xf>
    <xf numFmtId="0" fontId="0" fillId="0" borderId="0" xfId="0" applyAlignment="1">
      <alignment vertical="center" wrapText="1"/>
    </xf>
    <xf numFmtId="0" fontId="25" fillId="0" borderId="0" xfId="3" applyFont="1" applyBorder="1" applyAlignment="1">
      <alignment horizontal="center" wrapText="1"/>
    </xf>
    <xf numFmtId="0" fontId="26" fillId="0" borderId="0" xfId="0" applyFont="1" applyBorder="1" applyAlignment="1">
      <alignment horizontal="center" wrapText="1"/>
    </xf>
    <xf numFmtId="0" fontId="25" fillId="0" borderId="0" xfId="3" applyFont="1" applyAlignment="1">
      <alignment horizontal="center"/>
    </xf>
    <xf numFmtId="0" fontId="26" fillId="0" borderId="0" xfId="0" applyFont="1" applyAlignment="1">
      <alignment horizontal="center"/>
    </xf>
    <xf numFmtId="0" fontId="28" fillId="0" borderId="10" xfId="3" applyFont="1" applyBorder="1" applyAlignment="1">
      <alignment horizontal="center" vertical="center"/>
    </xf>
    <xf numFmtId="0" fontId="7" fillId="0" borderId="13" xfId="0" applyFont="1" applyBorder="1" applyAlignment="1">
      <alignment horizontal="center" vertical="center"/>
    </xf>
    <xf numFmtId="0" fontId="15" fillId="0" borderId="12" xfId="0" applyFont="1" applyBorder="1" applyAlignment="1">
      <alignment horizontal="center" vertical="center"/>
    </xf>
    <xf numFmtId="0" fontId="31" fillId="0" borderId="9" xfId="3" applyFont="1" applyBorder="1" applyAlignment="1">
      <alignment vertical="top" wrapText="1"/>
    </xf>
    <xf numFmtId="0" fontId="30" fillId="0" borderId="0" xfId="7" applyFont="1" applyBorder="1" applyAlignment="1">
      <alignment horizontal="right" vertical="top" wrapText="1" readingOrder="2"/>
    </xf>
    <xf numFmtId="0" fontId="8" fillId="0" borderId="0" xfId="0" applyFont="1" applyBorder="1" applyAlignment="1">
      <alignment horizontal="left" vertical="top" wrapText="1" readingOrder="1"/>
    </xf>
    <xf numFmtId="0" fontId="25" fillId="0" borderId="0" xfId="7" applyFont="1" applyBorder="1" applyAlignment="1">
      <alignment horizontal="center" vertical="center" wrapText="1"/>
    </xf>
    <xf numFmtId="0" fontId="26" fillId="0" borderId="0" xfId="0" applyFont="1" applyBorder="1" applyAlignment="1">
      <alignment horizontal="center" vertical="center" wrapText="1"/>
    </xf>
    <xf numFmtId="0" fontId="30" fillId="0" borderId="5" xfId="7" applyFont="1" applyFill="1" applyBorder="1" applyAlignment="1">
      <alignment horizontal="center" vertical="center"/>
    </xf>
    <xf numFmtId="0" fontId="30" fillId="0" borderId="14" xfId="7" applyFont="1" applyFill="1" applyBorder="1" applyAlignment="1">
      <alignment horizontal="center" vertical="center"/>
    </xf>
    <xf numFmtId="0" fontId="28" fillId="0" borderId="5" xfId="7" applyFont="1" applyFill="1" applyBorder="1" applyAlignment="1">
      <alignment horizontal="center" vertical="center"/>
    </xf>
    <xf numFmtId="0" fontId="28" fillId="0" borderId="14" xfId="7" applyFont="1" applyFill="1" applyBorder="1" applyAlignment="1">
      <alignment horizontal="center" vertical="center"/>
    </xf>
    <xf numFmtId="0" fontId="30" fillId="0" borderId="9" xfId="7" applyFont="1" applyBorder="1" applyAlignment="1">
      <alignment horizontal="right" vertical="top" wrapText="1" readingOrder="2"/>
    </xf>
    <xf numFmtId="0" fontId="0" fillId="0" borderId="9" xfId="0" applyBorder="1" applyAlignment="1">
      <alignment horizontal="right" vertical="top" wrapText="1" readingOrder="2"/>
    </xf>
    <xf numFmtId="0" fontId="8" fillId="0" borderId="9" xfId="0" applyFont="1" applyBorder="1" applyAlignment="1">
      <alignment horizontal="left" vertical="center" wrapText="1" readingOrder="1"/>
    </xf>
    <xf numFmtId="0" fontId="12" fillId="0" borderId="0" xfId="9" applyFont="1" applyFill="1" applyBorder="1" applyAlignment="1">
      <alignment horizontal="center" vertical="center" wrapText="1" readingOrder="2"/>
    </xf>
    <xf numFmtId="0" fontId="0" fillId="0" borderId="0" xfId="0" applyAlignment="1">
      <alignment horizontal="center" vertical="center" wrapText="1" readingOrder="2"/>
    </xf>
    <xf numFmtId="0" fontId="10" fillId="0" borderId="0" xfId="9" applyFont="1" applyFill="1" applyBorder="1" applyAlignment="1">
      <alignment horizontal="center" vertical="center" wrapText="1" readingOrder="2"/>
    </xf>
    <xf numFmtId="0" fontId="15" fillId="0" borderId="5" xfId="9" applyFont="1" applyFill="1" applyBorder="1" applyAlignment="1">
      <alignment horizontal="center" vertical="center"/>
    </xf>
    <xf numFmtId="0" fontId="4" fillId="0" borderId="8" xfId="9" applyBorder="1" applyAlignment="1">
      <alignment horizontal="center" vertical="center"/>
    </xf>
    <xf numFmtId="0" fontId="4" fillId="0" borderId="12" xfId="9" applyBorder="1" applyAlignment="1">
      <alignment horizontal="center" vertical="center"/>
    </xf>
    <xf numFmtId="0" fontId="7" fillId="0" borderId="7" xfId="9" applyFont="1" applyFill="1" applyBorder="1" applyAlignment="1">
      <alignment horizontal="right" vertical="center" wrapText="1"/>
    </xf>
    <xf numFmtId="0" fontId="7" fillId="0" borderId="9" xfId="9" applyFont="1" applyFill="1" applyBorder="1" applyAlignment="1">
      <alignment horizontal="right" vertical="center" wrapText="1"/>
    </xf>
    <xf numFmtId="0" fontId="7" fillId="0" borderId="5" xfId="9" applyFont="1" applyFill="1" applyBorder="1" applyAlignment="1">
      <alignment horizontal="center" vertical="center"/>
    </xf>
    <xf numFmtId="0" fontId="4" fillId="0" borderId="11" xfId="9" applyBorder="1" applyAlignment="1">
      <alignment horizontal="center" vertical="center"/>
    </xf>
    <xf numFmtId="0" fontId="4" fillId="0" borderId="13" xfId="9" applyBorder="1" applyAlignment="1">
      <alignment horizontal="center" vertical="center"/>
    </xf>
    <xf numFmtId="0" fontId="8" fillId="0" borderId="0" xfId="9" applyFont="1" applyFill="1" applyAlignment="1">
      <alignment horizontal="right" vertical="top" wrapText="1" readingOrder="2"/>
    </xf>
    <xf numFmtId="0" fontId="0" fillId="0" borderId="0" xfId="0" applyAlignment="1">
      <alignment vertical="top" wrapText="1" readingOrder="2"/>
    </xf>
    <xf numFmtId="0" fontId="8" fillId="0" borderId="0" xfId="9" applyFont="1" applyFill="1" applyAlignment="1">
      <alignment horizontal="left" vertical="top" wrapText="1" readingOrder="1"/>
    </xf>
    <xf numFmtId="0" fontId="0" fillId="0" borderId="0" xfId="0" applyAlignment="1">
      <alignment vertical="top" wrapText="1" readingOrder="1"/>
    </xf>
    <xf numFmtId="49" fontId="14" fillId="0" borderId="0" xfId="9" applyNumberFormat="1" applyFont="1" applyFill="1" applyAlignment="1">
      <alignment horizontal="right" vertical="top" wrapText="1" readingOrder="2"/>
    </xf>
    <xf numFmtId="0" fontId="8" fillId="0" borderId="9" xfId="0" applyFont="1" applyFill="1" applyBorder="1" applyAlignment="1">
      <alignment horizontal="left" vertical="center" wrapText="1"/>
    </xf>
    <xf numFmtId="0" fontId="0" fillId="0" borderId="9" xfId="0" applyBorder="1" applyAlignment="1"/>
    <xf numFmtId="167" fontId="14" fillId="0" borderId="9" xfId="6" applyNumberFormat="1" applyFont="1" applyBorder="1" applyAlignment="1">
      <alignment horizontal="right" vertical="center" wrapText="1" readingOrder="2"/>
    </xf>
    <xf numFmtId="0" fontId="4" fillId="0" borderId="9" xfId="0" applyFont="1" applyBorder="1" applyAlignment="1">
      <alignment horizontal="right" wrapText="1" readingOrder="2"/>
    </xf>
    <xf numFmtId="0" fontId="14" fillId="0" borderId="0" xfId="9" applyFont="1" applyFill="1" applyBorder="1" applyAlignment="1">
      <alignment horizontal="right" vertical="top" wrapText="1" readingOrder="2"/>
    </xf>
    <xf numFmtId="0" fontId="0" fillId="0" borderId="0" xfId="0" applyAlignment="1">
      <alignment horizontal="right" vertical="top" wrapText="1" readingOrder="2"/>
    </xf>
    <xf numFmtId="0" fontId="8" fillId="0" borderId="0" xfId="9" applyFont="1" applyFill="1" applyBorder="1" applyAlignment="1">
      <alignment horizontal="left" vertical="top" wrapText="1" readingOrder="1"/>
    </xf>
  </cellXfs>
  <cellStyles count="10">
    <cellStyle name="Comma" xfId="2" builtinId="3"/>
    <cellStyle name="Comma 2" xfId="8"/>
    <cellStyle name="Normal" xfId="0" builtinId="0"/>
    <cellStyle name="Normal 2" xfId="3"/>
    <cellStyle name="Normal 2 2" xfId="7"/>
    <cellStyle name="Normal 3" xfId="4"/>
    <cellStyle name="Normal 4" xfId="5"/>
    <cellStyle name="Normal 5" xfId="9"/>
    <cellStyle name="Normal_Sheet1" xfId="6"/>
    <cellStyle name="Normal_water tables"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3"/>
  <sheetViews>
    <sheetView rightToLeft="1" view="pageBreakPreview" topLeftCell="A13" zoomScaleNormal="100" zoomScaleSheetLayoutView="100" workbookViewId="0">
      <selection activeCell="M27" sqref="M27"/>
    </sheetView>
  </sheetViews>
  <sheetFormatPr defaultRowHeight="21" x14ac:dyDescent="0.2"/>
  <cols>
    <col min="1" max="1" width="16" style="20" customWidth="1"/>
    <col min="2" max="2" width="13.5703125" style="21" customWidth="1"/>
    <col min="3" max="3" width="15.28515625" style="21" customWidth="1"/>
    <col min="4" max="4" width="16.85546875" style="21" customWidth="1"/>
    <col min="5" max="5" width="22.140625" style="22" customWidth="1"/>
    <col min="6" max="16384" width="9.140625" style="21"/>
  </cols>
  <sheetData>
    <row r="1" spans="1:5" s="10" customFormat="1" ht="21" customHeight="1" x14ac:dyDescent="0.2">
      <c r="A1" s="248" t="s">
        <v>97</v>
      </c>
      <c r="B1" s="248"/>
      <c r="C1" s="248"/>
      <c r="D1" s="248"/>
      <c r="E1" s="248"/>
    </row>
    <row r="2" spans="1:5" s="11" customFormat="1" ht="30" customHeight="1" x14ac:dyDescent="0.2">
      <c r="A2" s="249" t="s">
        <v>128</v>
      </c>
      <c r="B2" s="249"/>
      <c r="C2" s="249"/>
      <c r="D2" s="249"/>
      <c r="E2" s="249"/>
    </row>
    <row r="3" spans="1:5" s="11" customFormat="1" ht="6" customHeight="1" x14ac:dyDescent="0.2">
      <c r="A3" s="12"/>
      <c r="B3" s="12"/>
      <c r="C3" s="12"/>
      <c r="D3" s="12"/>
      <c r="E3" s="12"/>
    </row>
    <row r="4" spans="1:5" s="15" customFormat="1" ht="38.25" customHeight="1" x14ac:dyDescent="0.2">
      <c r="A4" s="250" t="s">
        <v>24</v>
      </c>
      <c r="B4" s="13" t="s">
        <v>122</v>
      </c>
      <c r="C4" s="13" t="s">
        <v>129</v>
      </c>
      <c r="D4" s="14" t="s">
        <v>121</v>
      </c>
      <c r="E4" s="252" t="s">
        <v>25</v>
      </c>
    </row>
    <row r="5" spans="1:5" s="15" customFormat="1" ht="30.75" customHeight="1" x14ac:dyDescent="0.2">
      <c r="A5" s="251"/>
      <c r="B5" s="16" t="s">
        <v>106</v>
      </c>
      <c r="C5" s="16" t="s">
        <v>130</v>
      </c>
      <c r="D5" s="16" t="s">
        <v>131</v>
      </c>
      <c r="E5" s="253"/>
    </row>
    <row r="6" spans="1:5" s="15" customFormat="1" ht="18" customHeight="1" x14ac:dyDescent="0.2">
      <c r="A6" s="95" t="s">
        <v>127</v>
      </c>
      <c r="B6" s="38">
        <f>B7+B19</f>
        <v>6025</v>
      </c>
      <c r="C6" s="103">
        <v>4781248</v>
      </c>
      <c r="D6" s="8">
        <v>794</v>
      </c>
      <c r="E6" s="85" t="s">
        <v>69</v>
      </c>
    </row>
    <row r="7" spans="1:5" s="15" customFormat="1" ht="18" customHeight="1" x14ac:dyDescent="0.2">
      <c r="A7" s="96" t="s">
        <v>0</v>
      </c>
      <c r="B7" s="39">
        <f>SUM(B8:B18)</f>
        <v>5660</v>
      </c>
      <c r="C7" s="104">
        <v>2881957</v>
      </c>
      <c r="D7" s="43">
        <v>509</v>
      </c>
      <c r="E7" s="102" t="s">
        <v>15</v>
      </c>
    </row>
    <row r="8" spans="1:5" s="17" customFormat="1" ht="18" customHeight="1" x14ac:dyDescent="0.2">
      <c r="A8" s="97" t="s">
        <v>2</v>
      </c>
      <c r="B8" s="40">
        <v>583.70000000000005</v>
      </c>
      <c r="C8" s="105">
        <v>314866</v>
      </c>
      <c r="D8" s="44">
        <v>539</v>
      </c>
      <c r="E8" s="86" t="s">
        <v>9</v>
      </c>
    </row>
    <row r="9" spans="1:5" s="17" customFormat="1" ht="18" customHeight="1" x14ac:dyDescent="0.2">
      <c r="A9" s="98" t="s">
        <v>72</v>
      </c>
      <c r="B9" s="40">
        <v>408.7</v>
      </c>
      <c r="C9" s="106">
        <v>60927</v>
      </c>
      <c r="D9" s="44">
        <v>149</v>
      </c>
      <c r="E9" s="86" t="s">
        <v>73</v>
      </c>
    </row>
    <row r="10" spans="1:5" s="17" customFormat="1" ht="18" customHeight="1" x14ac:dyDescent="0.2">
      <c r="A10" s="99" t="s">
        <v>3</v>
      </c>
      <c r="B10" s="40">
        <v>246.5</v>
      </c>
      <c r="C10" s="106">
        <v>186760</v>
      </c>
      <c r="D10" s="44">
        <v>758</v>
      </c>
      <c r="E10" s="86" t="s">
        <v>16</v>
      </c>
    </row>
    <row r="11" spans="1:5" s="17" customFormat="1" ht="18" customHeight="1" x14ac:dyDescent="0.2">
      <c r="A11" s="99" t="s">
        <v>6</v>
      </c>
      <c r="B11" s="40">
        <v>598.5</v>
      </c>
      <c r="C11" s="106">
        <v>388321</v>
      </c>
      <c r="D11" s="44">
        <v>649</v>
      </c>
      <c r="E11" s="86" t="s">
        <v>11</v>
      </c>
    </row>
    <row r="12" spans="1:5" s="17" customFormat="1" ht="18" customHeight="1" x14ac:dyDescent="0.2">
      <c r="A12" s="99" t="s">
        <v>4</v>
      </c>
      <c r="B12" s="40">
        <v>165.3</v>
      </c>
      <c r="C12" s="106">
        <v>112400</v>
      </c>
      <c r="D12" s="44">
        <v>680</v>
      </c>
      <c r="E12" s="86" t="s">
        <v>12</v>
      </c>
    </row>
    <row r="13" spans="1:5" s="17" customFormat="1" ht="18" customHeight="1" x14ac:dyDescent="0.2">
      <c r="A13" s="99" t="s">
        <v>5</v>
      </c>
      <c r="B13" s="40">
        <v>204.4</v>
      </c>
      <c r="C13" s="106">
        <v>75444</v>
      </c>
      <c r="D13" s="44">
        <v>369</v>
      </c>
      <c r="E13" s="86" t="s">
        <v>13</v>
      </c>
    </row>
    <row r="14" spans="1:5" s="17" customFormat="1" ht="18" customHeight="1" x14ac:dyDescent="0.2">
      <c r="A14" s="99" t="s">
        <v>23</v>
      </c>
      <c r="B14" s="40">
        <v>855.2</v>
      </c>
      <c r="C14" s="106">
        <v>328861</v>
      </c>
      <c r="D14" s="44">
        <v>385</v>
      </c>
      <c r="E14" s="86" t="s">
        <v>18</v>
      </c>
    </row>
    <row r="15" spans="1:5" s="17" customFormat="1" ht="18" customHeight="1" x14ac:dyDescent="0.2">
      <c r="A15" s="99" t="s">
        <v>21</v>
      </c>
      <c r="B15" s="40">
        <v>592.9</v>
      </c>
      <c r="C15" s="106">
        <v>50002</v>
      </c>
      <c r="D15" s="44">
        <v>84</v>
      </c>
      <c r="E15" s="90" t="s">
        <v>22</v>
      </c>
    </row>
    <row r="16" spans="1:5" s="17" customFormat="1" ht="18" customHeight="1" x14ac:dyDescent="0.2">
      <c r="A16" s="99" t="s">
        <v>26</v>
      </c>
      <c r="B16" s="40">
        <v>349.4</v>
      </c>
      <c r="C16" s="106">
        <v>435753</v>
      </c>
      <c r="D16" s="44">
        <v>1247</v>
      </c>
      <c r="E16" s="86" t="s">
        <v>27</v>
      </c>
    </row>
    <row r="17" spans="1:5" s="17" customFormat="1" ht="18" customHeight="1" x14ac:dyDescent="0.2">
      <c r="A17" s="99" t="s">
        <v>19</v>
      </c>
      <c r="B17" s="40">
        <v>655.4</v>
      </c>
      <c r="C17" s="106">
        <v>217400</v>
      </c>
      <c r="D17" s="44">
        <v>332</v>
      </c>
      <c r="E17" s="86" t="s">
        <v>20</v>
      </c>
    </row>
    <row r="18" spans="1:5" s="17" customFormat="1" ht="18" customHeight="1" x14ac:dyDescent="0.2">
      <c r="A18" s="99" t="s">
        <v>8</v>
      </c>
      <c r="B18" s="40">
        <v>1000</v>
      </c>
      <c r="C18" s="106">
        <v>711223</v>
      </c>
      <c r="D18" s="44">
        <v>711</v>
      </c>
      <c r="E18" s="86" t="s">
        <v>14</v>
      </c>
    </row>
    <row r="19" spans="1:5" s="17" customFormat="1" ht="18" customHeight="1" x14ac:dyDescent="0.2">
      <c r="A19" s="96" t="s">
        <v>1</v>
      </c>
      <c r="B19" s="41">
        <f>SUM(B20:B24)</f>
        <v>365</v>
      </c>
      <c r="C19" s="104">
        <v>1899291</v>
      </c>
      <c r="D19" s="43">
        <v>5204</v>
      </c>
      <c r="E19" s="102" t="s">
        <v>17</v>
      </c>
    </row>
    <row r="20" spans="1:5" s="17" customFormat="1" ht="18" customHeight="1" x14ac:dyDescent="0.2">
      <c r="A20" s="100" t="s">
        <v>28</v>
      </c>
      <c r="B20" s="40">
        <v>60.9</v>
      </c>
      <c r="C20" s="105">
        <v>368978</v>
      </c>
      <c r="D20" s="44">
        <v>6059</v>
      </c>
      <c r="E20" s="86" t="s">
        <v>33</v>
      </c>
    </row>
    <row r="21" spans="1:5" s="17" customFormat="1" ht="18" customHeight="1" x14ac:dyDescent="0.2">
      <c r="A21" s="100" t="s">
        <v>29</v>
      </c>
      <c r="B21" s="40">
        <v>74.599999999999994</v>
      </c>
      <c r="C21" s="105">
        <v>652597</v>
      </c>
      <c r="D21" s="44">
        <v>8748</v>
      </c>
      <c r="E21" s="86" t="s">
        <v>34</v>
      </c>
    </row>
    <row r="22" spans="1:5" s="17" customFormat="1" ht="18" customHeight="1" x14ac:dyDescent="0.2">
      <c r="A22" s="100" t="s">
        <v>30</v>
      </c>
      <c r="B22" s="40">
        <v>56.7</v>
      </c>
      <c r="C22" s="105">
        <v>273200</v>
      </c>
      <c r="D22" s="44">
        <v>4818</v>
      </c>
      <c r="E22" s="86" t="s">
        <v>35</v>
      </c>
    </row>
    <row r="23" spans="1:5" s="17" customFormat="1" ht="18" customHeight="1" x14ac:dyDescent="0.2">
      <c r="A23" s="100" t="s">
        <v>31</v>
      </c>
      <c r="B23" s="40">
        <v>109.7</v>
      </c>
      <c r="C23" s="105">
        <v>370638</v>
      </c>
      <c r="D23" s="44">
        <v>3379</v>
      </c>
      <c r="E23" s="86" t="s">
        <v>36</v>
      </c>
    </row>
    <row r="24" spans="1:5" s="18" customFormat="1" ht="18" customHeight="1" x14ac:dyDescent="0.2">
      <c r="A24" s="101" t="s">
        <v>32</v>
      </c>
      <c r="B24" s="42">
        <v>63.1</v>
      </c>
      <c r="C24" s="107">
        <v>233878</v>
      </c>
      <c r="D24" s="45">
        <v>3706</v>
      </c>
      <c r="E24" s="87" t="s">
        <v>37</v>
      </c>
    </row>
    <row r="25" spans="1:5" s="17" customFormat="1" ht="40.5" customHeight="1" x14ac:dyDescent="0.2">
      <c r="A25" s="254" t="s">
        <v>133</v>
      </c>
      <c r="B25" s="255"/>
      <c r="C25" s="255"/>
      <c r="D25" s="256" t="s">
        <v>134</v>
      </c>
      <c r="E25" s="257"/>
    </row>
    <row r="26" spans="1:5" s="17" customFormat="1" ht="102.75" customHeight="1" x14ac:dyDescent="0.2">
      <c r="A26" s="246" t="s">
        <v>108</v>
      </c>
      <c r="B26" s="246"/>
      <c r="C26" s="246"/>
      <c r="D26" s="247" t="s">
        <v>109</v>
      </c>
      <c r="E26" s="247"/>
    </row>
    <row r="27" spans="1:5" s="17" customFormat="1" ht="17.100000000000001" customHeight="1" x14ac:dyDescent="0.2">
      <c r="A27" s="19"/>
    </row>
    <row r="28" spans="1:5" s="17" customFormat="1" ht="17.100000000000001" customHeight="1" x14ac:dyDescent="0.3">
      <c r="A28" s="134"/>
    </row>
    <row r="29" spans="1:5" s="17" customFormat="1" ht="17.100000000000001" customHeight="1" x14ac:dyDescent="0.25">
      <c r="A29" s="135"/>
    </row>
    <row r="30" spans="1:5" s="17" customFormat="1" ht="17.100000000000001" customHeight="1" x14ac:dyDescent="0.3">
      <c r="A30" s="136"/>
    </row>
    <row r="31" spans="1:5" s="17" customFormat="1" ht="17.100000000000001" customHeight="1" x14ac:dyDescent="0.2">
      <c r="A31" s="19"/>
    </row>
    <row r="32" spans="1:5" s="17" customFormat="1" ht="17.100000000000001" customHeight="1" x14ac:dyDescent="0.2">
      <c r="A32" s="19"/>
    </row>
    <row r="33" spans="1:1" s="17" customFormat="1" ht="17.100000000000001" customHeight="1" x14ac:dyDescent="0.2">
      <c r="A33" s="19"/>
    </row>
    <row r="34" spans="1:1" s="17" customFormat="1" ht="17.100000000000001" customHeight="1" x14ac:dyDescent="0.2">
      <c r="A34" s="19"/>
    </row>
    <row r="35" spans="1:1" s="17" customFormat="1" ht="17.100000000000001" customHeight="1" x14ac:dyDescent="0.2">
      <c r="A35" s="19"/>
    </row>
    <row r="36" spans="1:1" s="17" customFormat="1" ht="17.100000000000001" customHeight="1" x14ac:dyDescent="0.2">
      <c r="A36" s="19"/>
    </row>
    <row r="37" spans="1:1" s="17" customFormat="1" ht="17.100000000000001" customHeight="1" x14ac:dyDescent="0.2">
      <c r="A37" s="19"/>
    </row>
    <row r="38" spans="1:1" s="17" customFormat="1" ht="17.100000000000001" customHeight="1" x14ac:dyDescent="0.2">
      <c r="A38" s="19"/>
    </row>
    <row r="39" spans="1:1" s="17" customFormat="1" ht="17.100000000000001" customHeight="1" x14ac:dyDescent="0.2">
      <c r="A39" s="19"/>
    </row>
    <row r="40" spans="1:1" s="17" customFormat="1" ht="17.100000000000001" customHeight="1" x14ac:dyDescent="0.2">
      <c r="A40" s="19"/>
    </row>
    <row r="41" spans="1:1" s="17" customFormat="1" ht="17.100000000000001" customHeight="1" x14ac:dyDescent="0.2">
      <c r="A41" s="19"/>
    </row>
    <row r="42" spans="1:1" s="17" customFormat="1" ht="17.100000000000001" customHeight="1" x14ac:dyDescent="0.2">
      <c r="A42" s="19"/>
    </row>
    <row r="43" spans="1:1" s="17" customFormat="1" ht="17.100000000000001" customHeight="1" x14ac:dyDescent="0.2">
      <c r="A43" s="19"/>
    </row>
    <row r="44" spans="1:1" s="17" customFormat="1" ht="17.100000000000001" customHeight="1" x14ac:dyDescent="0.2">
      <c r="A44" s="19"/>
    </row>
    <row r="45" spans="1:1" s="17" customFormat="1" ht="17.100000000000001" customHeight="1" x14ac:dyDescent="0.2">
      <c r="A45" s="19"/>
    </row>
    <row r="46" spans="1:1" s="17" customFormat="1" ht="17.100000000000001" customHeight="1" x14ac:dyDescent="0.2">
      <c r="A46" s="19"/>
    </row>
    <row r="47" spans="1:1" s="17" customFormat="1" ht="17.100000000000001" customHeight="1" x14ac:dyDescent="0.2">
      <c r="A47" s="19"/>
    </row>
    <row r="48" spans="1:1" s="17" customFormat="1" ht="17.100000000000001" customHeight="1" x14ac:dyDescent="0.2">
      <c r="A48" s="19"/>
    </row>
    <row r="49" spans="1:1" s="17" customFormat="1" ht="17.100000000000001" customHeight="1" x14ac:dyDescent="0.2">
      <c r="A49" s="19"/>
    </row>
    <row r="50" spans="1:1" s="17" customFormat="1" ht="17.100000000000001" customHeight="1" x14ac:dyDescent="0.2">
      <c r="A50" s="19"/>
    </row>
    <row r="51" spans="1:1" s="17" customFormat="1" ht="17.100000000000001" customHeight="1" x14ac:dyDescent="0.2">
      <c r="A51" s="19"/>
    </row>
    <row r="52" spans="1:1" s="17" customFormat="1" ht="17.100000000000001" customHeight="1" x14ac:dyDescent="0.2">
      <c r="A52" s="19"/>
    </row>
    <row r="53" spans="1:1" s="17" customFormat="1" ht="17.100000000000001" customHeight="1" x14ac:dyDescent="0.2">
      <c r="A53" s="19"/>
    </row>
    <row r="54" spans="1:1" s="17" customFormat="1" ht="17.100000000000001" customHeight="1" x14ac:dyDescent="0.2">
      <c r="A54" s="19"/>
    </row>
    <row r="55" spans="1:1" s="17" customFormat="1" ht="17.100000000000001" customHeight="1" x14ac:dyDescent="0.2">
      <c r="A55" s="19"/>
    </row>
    <row r="56" spans="1:1" s="17" customFormat="1" ht="17.100000000000001" customHeight="1" x14ac:dyDescent="0.2">
      <c r="A56" s="19"/>
    </row>
    <row r="57" spans="1:1" s="17" customFormat="1" ht="17.100000000000001" customHeight="1" x14ac:dyDescent="0.2">
      <c r="A57" s="19"/>
    </row>
    <row r="58" spans="1:1" s="17" customFormat="1" ht="17.100000000000001" customHeight="1" x14ac:dyDescent="0.2">
      <c r="A58" s="19"/>
    </row>
    <row r="59" spans="1:1" s="17" customFormat="1" ht="17.100000000000001" customHeight="1" x14ac:dyDescent="0.2">
      <c r="A59" s="19"/>
    </row>
    <row r="60" spans="1:1" s="17" customFormat="1" ht="17.100000000000001" customHeight="1" x14ac:dyDescent="0.2">
      <c r="A60" s="19"/>
    </row>
    <row r="61" spans="1:1" s="17" customFormat="1" ht="17.100000000000001" customHeight="1" x14ac:dyDescent="0.2">
      <c r="A61" s="19"/>
    </row>
    <row r="62" spans="1:1" s="17" customFormat="1" ht="17.100000000000001" customHeight="1" x14ac:dyDescent="0.2">
      <c r="A62" s="19"/>
    </row>
    <row r="63" spans="1:1" s="17" customFormat="1" ht="17.100000000000001" customHeight="1" x14ac:dyDescent="0.2">
      <c r="A63" s="19"/>
    </row>
  </sheetData>
  <mergeCells count="8">
    <mergeCell ref="A26:C26"/>
    <mergeCell ref="D26:E26"/>
    <mergeCell ref="A1:E1"/>
    <mergeCell ref="A2:E2"/>
    <mergeCell ref="A4:A5"/>
    <mergeCell ref="E4:E5"/>
    <mergeCell ref="A25:C25"/>
    <mergeCell ref="D25:E25"/>
  </mergeCells>
  <printOptions horizontalCentered="1"/>
  <pageMargins left="0.98425196850393704" right="0.98425196850393704" top="0.98425196850393704" bottom="0.98425196850393704" header="0.31496062992125984" footer="0.31496062992125984"/>
  <pageSetup paperSize="9" scale="97" orientation="portrait" useFirstPageNumber="1"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rightToLeft="1" view="pageBreakPreview" topLeftCell="D1" zoomScaleNormal="100" zoomScaleSheetLayoutView="100" workbookViewId="0">
      <selection activeCell="M27" sqref="M27"/>
    </sheetView>
  </sheetViews>
  <sheetFormatPr defaultRowHeight="17.100000000000001" customHeight="1" x14ac:dyDescent="0.2"/>
  <cols>
    <col min="1" max="1" width="15.7109375" style="5" customWidth="1"/>
    <col min="2" max="3" width="9.7109375" style="5" bestFit="1" customWidth="1"/>
    <col min="4" max="4" width="9.7109375" style="1" bestFit="1" customWidth="1"/>
    <col min="5" max="5" width="15.28515625" style="1" bestFit="1" customWidth="1"/>
    <col min="6" max="7" width="11.5703125" style="1" customWidth="1"/>
    <col min="8" max="8" width="11.42578125" style="1" customWidth="1"/>
    <col min="9" max="9" width="11.85546875" style="1" customWidth="1"/>
    <col min="10" max="10" width="11.140625" style="6" customWidth="1"/>
    <col min="11" max="11" width="23.42578125" style="6" customWidth="1"/>
    <col min="12" max="16384" width="9.140625" style="6"/>
  </cols>
  <sheetData>
    <row r="1" spans="1:11" s="9" customFormat="1" ht="22.5" customHeight="1" x14ac:dyDescent="0.2">
      <c r="A1" s="265" t="s">
        <v>123</v>
      </c>
      <c r="B1" s="265"/>
      <c r="C1" s="265"/>
      <c r="D1" s="265"/>
      <c r="E1" s="265"/>
      <c r="F1" s="265"/>
      <c r="G1" s="265"/>
      <c r="H1" s="265"/>
      <c r="I1" s="265"/>
      <c r="J1" s="265"/>
      <c r="K1" s="265"/>
    </row>
    <row r="2" spans="1:11" s="4" customFormat="1" ht="25.5" customHeight="1" x14ac:dyDescent="0.2">
      <c r="A2" s="266" t="s">
        <v>126</v>
      </c>
      <c r="B2" s="266"/>
      <c r="C2" s="266"/>
      <c r="D2" s="266"/>
      <c r="E2" s="266"/>
      <c r="F2" s="266"/>
      <c r="G2" s="266"/>
      <c r="H2" s="266"/>
      <c r="I2" s="266"/>
      <c r="J2" s="266"/>
      <c r="K2" s="266"/>
    </row>
    <row r="3" spans="1:11" s="4" customFormat="1" ht="20.25" customHeight="1" x14ac:dyDescent="0.2">
      <c r="A3" s="285" t="s">
        <v>124</v>
      </c>
      <c r="B3" s="285"/>
      <c r="C3" s="285"/>
      <c r="D3" s="285"/>
      <c r="E3" s="285"/>
      <c r="F3" s="168"/>
      <c r="G3" s="168"/>
      <c r="H3" s="168"/>
      <c r="I3" s="168"/>
      <c r="J3" s="168"/>
      <c r="K3" s="171" t="s">
        <v>125</v>
      </c>
    </row>
    <row r="4" spans="1:11" s="4" customFormat="1" ht="6" customHeight="1" x14ac:dyDescent="0.2">
      <c r="A4" s="7"/>
      <c r="B4" s="7"/>
      <c r="C4" s="7"/>
      <c r="D4" s="7"/>
      <c r="E4" s="108"/>
      <c r="F4" s="108"/>
      <c r="G4" s="156"/>
      <c r="H4" s="109"/>
      <c r="I4" s="108"/>
      <c r="J4" s="7"/>
      <c r="K4" s="7"/>
    </row>
    <row r="5" spans="1:11" s="2" customFormat="1" ht="18" customHeight="1" x14ac:dyDescent="0.2">
      <c r="A5" s="270" t="s">
        <v>24</v>
      </c>
      <c r="B5" s="272" t="s">
        <v>86</v>
      </c>
      <c r="C5" s="272"/>
      <c r="D5" s="273"/>
      <c r="E5" s="274" t="s">
        <v>87</v>
      </c>
      <c r="F5" s="275"/>
      <c r="G5" s="275"/>
      <c r="H5" s="275"/>
      <c r="I5" s="276"/>
      <c r="J5" s="263" t="s">
        <v>91</v>
      </c>
      <c r="K5" s="267" t="s">
        <v>25</v>
      </c>
    </row>
    <row r="6" spans="1:11" s="2" customFormat="1" ht="18" customHeight="1" x14ac:dyDescent="0.2">
      <c r="A6" s="271"/>
      <c r="B6" s="283" t="s">
        <v>83</v>
      </c>
      <c r="C6" s="283" t="s">
        <v>84</v>
      </c>
      <c r="D6" s="281" t="s">
        <v>85</v>
      </c>
      <c r="E6" s="277" t="s">
        <v>40</v>
      </c>
      <c r="F6" s="278"/>
      <c r="G6" s="157"/>
      <c r="H6" s="279" t="s">
        <v>44</v>
      </c>
      <c r="I6" s="280"/>
      <c r="J6" s="264"/>
      <c r="K6" s="268"/>
    </row>
    <row r="7" spans="1:11" s="2" customFormat="1" ht="18" customHeight="1" x14ac:dyDescent="0.2">
      <c r="A7" s="271"/>
      <c r="B7" s="284"/>
      <c r="C7" s="284"/>
      <c r="D7" s="282"/>
      <c r="E7" s="133" t="s">
        <v>82</v>
      </c>
      <c r="F7" s="133" t="s">
        <v>70</v>
      </c>
      <c r="G7" s="161" t="s">
        <v>113</v>
      </c>
      <c r="H7" s="133" t="s">
        <v>93</v>
      </c>
      <c r="I7" s="154" t="s">
        <v>50</v>
      </c>
      <c r="J7" s="261" t="s">
        <v>92</v>
      </c>
      <c r="K7" s="268"/>
    </row>
    <row r="8" spans="1:11" s="2" customFormat="1" ht="18" customHeight="1" x14ac:dyDescent="0.2">
      <c r="A8" s="269"/>
      <c r="B8" s="66" t="s">
        <v>41</v>
      </c>
      <c r="C8" s="66" t="s">
        <v>42</v>
      </c>
      <c r="D8" s="66" t="s">
        <v>43</v>
      </c>
      <c r="E8" s="130" t="s">
        <v>88</v>
      </c>
      <c r="F8" s="130" t="s">
        <v>71</v>
      </c>
      <c r="G8" s="162" t="s">
        <v>114</v>
      </c>
      <c r="H8" s="130" t="s">
        <v>94</v>
      </c>
      <c r="I8" s="66" t="s">
        <v>60</v>
      </c>
      <c r="J8" s="262"/>
      <c r="K8" s="269"/>
    </row>
    <row r="9" spans="1:11" s="3" customFormat="1" ht="18" customHeight="1" x14ac:dyDescent="0.2">
      <c r="A9" s="93" t="s">
        <v>0</v>
      </c>
      <c r="B9" s="113">
        <v>1000.2</v>
      </c>
      <c r="C9" s="114">
        <v>1035</v>
      </c>
      <c r="D9" s="114">
        <v>3375</v>
      </c>
      <c r="E9" s="155">
        <v>166.5</v>
      </c>
      <c r="F9" s="155">
        <v>71</v>
      </c>
      <c r="G9" s="120">
        <v>4</v>
      </c>
      <c r="H9" s="155">
        <v>8.3000000000000007</v>
      </c>
      <c r="I9" s="115">
        <v>249.8</v>
      </c>
      <c r="J9" s="116">
        <v>5660.0000000000009</v>
      </c>
      <c r="K9" s="89" t="s">
        <v>39</v>
      </c>
    </row>
    <row r="10" spans="1:11" s="3" customFormat="1" ht="18" customHeight="1" x14ac:dyDescent="0.2">
      <c r="A10" s="94" t="s">
        <v>2</v>
      </c>
      <c r="B10" s="117">
        <v>284.5</v>
      </c>
      <c r="C10" s="118">
        <v>103.5</v>
      </c>
      <c r="D10" s="118">
        <v>195.2</v>
      </c>
      <c r="E10" s="172">
        <v>0</v>
      </c>
      <c r="F10" s="120">
        <v>0</v>
      </c>
      <c r="G10" s="120">
        <v>0</v>
      </c>
      <c r="H10" s="119">
        <v>0.5</v>
      </c>
      <c r="I10" s="120">
        <v>0.5</v>
      </c>
      <c r="J10" s="121">
        <v>583.70000000000005</v>
      </c>
      <c r="K10" s="90" t="s">
        <v>9</v>
      </c>
    </row>
    <row r="11" spans="1:11" s="3" customFormat="1" ht="18" customHeight="1" x14ac:dyDescent="0.2">
      <c r="A11" s="94" t="s">
        <v>72</v>
      </c>
      <c r="B11" s="117">
        <v>67.400000000000006</v>
      </c>
      <c r="C11" s="118">
        <v>20.8</v>
      </c>
      <c r="D11" s="118">
        <v>320.10000000000002</v>
      </c>
      <c r="E11" s="120">
        <v>0</v>
      </c>
      <c r="F11" s="120">
        <v>0</v>
      </c>
      <c r="G11" s="120">
        <v>0</v>
      </c>
      <c r="H11" s="119">
        <v>0.4</v>
      </c>
      <c r="I11" s="120">
        <v>0.4</v>
      </c>
      <c r="J11" s="121">
        <v>408.7</v>
      </c>
      <c r="K11" s="91" t="s">
        <v>73</v>
      </c>
    </row>
    <row r="12" spans="1:11" s="3" customFormat="1" ht="18" customHeight="1" x14ac:dyDescent="0.2">
      <c r="A12" s="94" t="s">
        <v>3</v>
      </c>
      <c r="B12" s="117">
        <v>56.1</v>
      </c>
      <c r="C12" s="118">
        <v>88</v>
      </c>
      <c r="D12" s="118">
        <v>101.8</v>
      </c>
      <c r="E12" s="120">
        <v>0</v>
      </c>
      <c r="F12" s="120">
        <v>0</v>
      </c>
      <c r="G12" s="120">
        <v>0</v>
      </c>
      <c r="H12" s="119">
        <v>0.6</v>
      </c>
      <c r="I12" s="120">
        <v>0.6</v>
      </c>
      <c r="J12" s="121">
        <v>246.49999999999997</v>
      </c>
      <c r="K12" s="90" t="s">
        <v>10</v>
      </c>
    </row>
    <row r="13" spans="1:11" s="3" customFormat="1" ht="18" customHeight="1" x14ac:dyDescent="0.2">
      <c r="A13" s="94" t="s">
        <v>6</v>
      </c>
      <c r="B13" s="117">
        <v>107.6</v>
      </c>
      <c r="C13" s="118">
        <v>231.2</v>
      </c>
      <c r="D13" s="118">
        <v>259.7</v>
      </c>
      <c r="E13" s="120">
        <v>0</v>
      </c>
      <c r="F13" s="120">
        <v>0</v>
      </c>
      <c r="G13" s="120">
        <v>0</v>
      </c>
      <c r="H13" s="122">
        <v>0</v>
      </c>
      <c r="I13" s="184">
        <v>0</v>
      </c>
      <c r="J13" s="121">
        <v>598.5</v>
      </c>
      <c r="K13" s="90" t="s">
        <v>11</v>
      </c>
    </row>
    <row r="14" spans="1:11" s="3" customFormat="1" ht="18" customHeight="1" x14ac:dyDescent="0.2">
      <c r="A14" s="94" t="s">
        <v>4</v>
      </c>
      <c r="B14" s="117">
        <v>4</v>
      </c>
      <c r="C14" s="118">
        <v>41</v>
      </c>
      <c r="D14" s="118">
        <v>120</v>
      </c>
      <c r="E14" s="120">
        <v>0</v>
      </c>
      <c r="F14" s="120">
        <v>0</v>
      </c>
      <c r="G14" s="120">
        <v>0</v>
      </c>
      <c r="H14" s="119">
        <v>0.3</v>
      </c>
      <c r="I14" s="120">
        <v>0.3</v>
      </c>
      <c r="J14" s="121">
        <v>165.3</v>
      </c>
      <c r="K14" s="90" t="s">
        <v>12</v>
      </c>
    </row>
    <row r="15" spans="1:11" s="3" customFormat="1" ht="18" customHeight="1" x14ac:dyDescent="0.2">
      <c r="A15" s="94" t="s">
        <v>5</v>
      </c>
      <c r="B15" s="117">
        <v>16.3</v>
      </c>
      <c r="C15" s="118">
        <v>35.1</v>
      </c>
      <c r="D15" s="118">
        <v>153</v>
      </c>
      <c r="E15" s="120">
        <v>0</v>
      </c>
      <c r="F15" s="120">
        <v>0</v>
      </c>
      <c r="G15" s="120">
        <v>0</v>
      </c>
      <c r="H15" s="122">
        <v>0</v>
      </c>
      <c r="I15" s="172">
        <v>0</v>
      </c>
      <c r="J15" s="121">
        <v>204.4</v>
      </c>
      <c r="K15" s="90" t="s">
        <v>13</v>
      </c>
    </row>
    <row r="16" spans="1:11" s="3" customFormat="1" ht="18" customHeight="1" x14ac:dyDescent="0.2">
      <c r="A16" s="94" t="s">
        <v>23</v>
      </c>
      <c r="B16" s="117">
        <v>95.3</v>
      </c>
      <c r="C16" s="118">
        <v>209.8</v>
      </c>
      <c r="D16" s="118">
        <v>550</v>
      </c>
      <c r="E16" s="120">
        <v>0</v>
      </c>
      <c r="F16" s="120">
        <v>0</v>
      </c>
      <c r="G16" s="120">
        <v>0</v>
      </c>
      <c r="H16" s="119">
        <v>0.1</v>
      </c>
      <c r="I16" s="120">
        <v>0.1</v>
      </c>
      <c r="J16" s="121">
        <v>855.2</v>
      </c>
      <c r="K16" s="91" t="s">
        <v>38</v>
      </c>
    </row>
    <row r="17" spans="1:11" s="3" customFormat="1" ht="18" customHeight="1" x14ac:dyDescent="0.2">
      <c r="A17" s="94" t="s">
        <v>21</v>
      </c>
      <c r="B17" s="117">
        <v>68.2</v>
      </c>
      <c r="C17" s="118">
        <v>0.8</v>
      </c>
      <c r="D17" s="118">
        <v>523.20000000000005</v>
      </c>
      <c r="E17" s="120">
        <v>0</v>
      </c>
      <c r="F17" s="120">
        <v>0</v>
      </c>
      <c r="G17" s="120">
        <v>0</v>
      </c>
      <c r="H17" s="119">
        <v>0.7</v>
      </c>
      <c r="I17" s="120">
        <v>0.7</v>
      </c>
      <c r="J17" s="121">
        <v>592.90000000000009</v>
      </c>
      <c r="K17" s="90" t="s">
        <v>22</v>
      </c>
    </row>
    <row r="18" spans="1:11" s="3" customFormat="1" ht="18" customHeight="1" x14ac:dyDescent="0.2">
      <c r="A18" s="94" t="s">
        <v>7</v>
      </c>
      <c r="B18" s="117">
        <v>0.9</v>
      </c>
      <c r="C18" s="118">
        <v>29.2</v>
      </c>
      <c r="D18" s="118">
        <v>244.9</v>
      </c>
      <c r="E18" s="118">
        <v>2.4</v>
      </c>
      <c r="F18" s="122">
        <v>71</v>
      </c>
      <c r="G18" s="120">
        <v>0</v>
      </c>
      <c r="H18" s="160">
        <v>1</v>
      </c>
      <c r="I18" s="120">
        <v>74.400000000000006</v>
      </c>
      <c r="J18" s="121">
        <v>349.4</v>
      </c>
      <c r="K18" s="90" t="s">
        <v>27</v>
      </c>
    </row>
    <row r="19" spans="1:11" s="3" customFormat="1" ht="18" customHeight="1" x14ac:dyDescent="0.2">
      <c r="A19" s="94" t="s">
        <v>19</v>
      </c>
      <c r="B19" s="117">
        <v>49.6</v>
      </c>
      <c r="C19" s="118">
        <v>37.200000000000003</v>
      </c>
      <c r="D19" s="118">
        <v>441.4</v>
      </c>
      <c r="E19" s="118">
        <v>126.8</v>
      </c>
      <c r="F19" s="122">
        <v>0</v>
      </c>
      <c r="G19" s="120">
        <v>0</v>
      </c>
      <c r="H19" s="119">
        <v>0.4</v>
      </c>
      <c r="I19" s="120">
        <v>127.2</v>
      </c>
      <c r="J19" s="121">
        <v>655.40000000000009</v>
      </c>
      <c r="K19" s="90" t="s">
        <v>20</v>
      </c>
    </row>
    <row r="20" spans="1:11" s="3" customFormat="1" ht="18" customHeight="1" x14ac:dyDescent="0.2">
      <c r="A20" s="88" t="s">
        <v>98</v>
      </c>
      <c r="B20" s="123">
        <v>250.3</v>
      </c>
      <c r="C20" s="124">
        <v>238.4</v>
      </c>
      <c r="D20" s="124">
        <v>465.7</v>
      </c>
      <c r="E20" s="124">
        <v>37.299999999999997</v>
      </c>
      <c r="F20" s="126">
        <v>0</v>
      </c>
      <c r="G20" s="126">
        <v>4</v>
      </c>
      <c r="H20" s="125">
        <v>4.3</v>
      </c>
      <c r="I20" s="127">
        <v>45.6</v>
      </c>
      <c r="J20" s="128">
        <v>1000.0000000000001</v>
      </c>
      <c r="K20" s="92" t="s">
        <v>99</v>
      </c>
    </row>
    <row r="21" spans="1:11" s="3" customFormat="1" ht="18" customHeight="1" x14ac:dyDescent="0.2">
      <c r="A21" s="175" t="s">
        <v>95</v>
      </c>
      <c r="B21" s="118"/>
      <c r="C21" s="118"/>
      <c r="D21" s="118"/>
      <c r="E21" s="118"/>
      <c r="F21" s="122"/>
      <c r="G21" s="122"/>
      <c r="H21" s="119"/>
      <c r="I21" s="120"/>
      <c r="J21" s="173"/>
      <c r="K21" s="174" t="s">
        <v>96</v>
      </c>
    </row>
    <row r="22" spans="1:11" ht="38.25" customHeight="1" x14ac:dyDescent="0.2">
      <c r="A22" s="260" t="s">
        <v>132</v>
      </c>
      <c r="B22" s="259"/>
      <c r="C22" s="259"/>
      <c r="D22" s="259"/>
      <c r="E22" s="259"/>
      <c r="F22" s="258" t="s">
        <v>134</v>
      </c>
      <c r="G22" s="258"/>
      <c r="H22" s="259"/>
      <c r="I22" s="259"/>
      <c r="J22" s="259"/>
      <c r="K22" s="259"/>
    </row>
    <row r="23" spans="1:11" ht="21" customHeight="1" x14ac:dyDescent="0.2">
      <c r="A23" s="260" t="s">
        <v>155</v>
      </c>
      <c r="B23" s="289"/>
      <c r="C23" s="289"/>
      <c r="D23" s="289"/>
      <c r="E23" s="289"/>
      <c r="F23" s="258" t="s">
        <v>120</v>
      </c>
      <c r="G23" s="258"/>
      <c r="H23" s="289"/>
      <c r="I23" s="289"/>
      <c r="J23" s="289"/>
      <c r="K23" s="289"/>
    </row>
    <row r="24" spans="1:11" ht="24" customHeight="1" x14ac:dyDescent="0.2">
      <c r="A24" s="260" t="s">
        <v>156</v>
      </c>
      <c r="B24" s="289"/>
      <c r="C24" s="289"/>
      <c r="D24" s="289"/>
      <c r="E24" s="289"/>
      <c r="F24" s="258" t="s">
        <v>107</v>
      </c>
      <c r="G24" s="258"/>
      <c r="H24" s="289"/>
      <c r="I24" s="289"/>
      <c r="J24" s="289"/>
      <c r="K24" s="289"/>
    </row>
    <row r="25" spans="1:11" ht="22.5" customHeight="1" x14ac:dyDescent="0.2">
      <c r="A25" s="260" t="s">
        <v>116</v>
      </c>
      <c r="B25" s="289"/>
      <c r="C25" s="289"/>
      <c r="D25" s="289"/>
      <c r="E25" s="289"/>
      <c r="F25" s="258" t="s">
        <v>119</v>
      </c>
      <c r="G25" s="258"/>
      <c r="H25" s="289"/>
      <c r="I25" s="289"/>
      <c r="J25" s="289"/>
      <c r="K25" s="289"/>
    </row>
    <row r="26" spans="1:11" s="163" customFormat="1" ht="36.75" customHeight="1" x14ac:dyDescent="0.2">
      <c r="A26" s="291" t="s">
        <v>157</v>
      </c>
      <c r="B26" s="292"/>
      <c r="C26" s="292"/>
      <c r="D26" s="292"/>
      <c r="E26" s="292"/>
      <c r="F26" s="293" t="s">
        <v>115</v>
      </c>
      <c r="G26" s="294"/>
      <c r="H26" s="294"/>
      <c r="I26" s="294"/>
      <c r="J26" s="294"/>
      <c r="K26" s="294"/>
    </row>
    <row r="27" spans="1:11" ht="100.5" customHeight="1" x14ac:dyDescent="0.2">
      <c r="A27" s="295" t="s">
        <v>154</v>
      </c>
      <c r="B27" s="295"/>
      <c r="C27" s="296"/>
      <c r="D27" s="296"/>
      <c r="E27" s="296"/>
      <c r="F27" s="287" t="s">
        <v>153</v>
      </c>
      <c r="G27" s="287"/>
      <c r="H27" s="288"/>
      <c r="I27" s="288"/>
      <c r="J27" s="288"/>
      <c r="K27" s="288"/>
    </row>
    <row r="28" spans="1:11" ht="18" customHeight="1" x14ac:dyDescent="0.2">
      <c r="A28" s="286" t="s">
        <v>117</v>
      </c>
      <c r="B28" s="286"/>
      <c r="C28" s="286"/>
      <c r="D28" s="286"/>
      <c r="E28" s="286"/>
      <c r="F28" s="290" t="s">
        <v>118</v>
      </c>
      <c r="G28" s="290"/>
      <c r="H28" s="289"/>
      <c r="I28" s="289"/>
      <c r="J28" s="289"/>
      <c r="K28" s="289"/>
    </row>
    <row r="29" spans="1:11" ht="17.100000000000001" customHeight="1" x14ac:dyDescent="0.2">
      <c r="A29" s="6"/>
    </row>
  </sheetData>
  <mergeCells count="28">
    <mergeCell ref="F23:K23"/>
    <mergeCell ref="A23:E23"/>
    <mergeCell ref="A24:E24"/>
    <mergeCell ref="A25:E25"/>
    <mergeCell ref="A27:E27"/>
    <mergeCell ref="A28:E28"/>
    <mergeCell ref="F27:K27"/>
    <mergeCell ref="F24:K24"/>
    <mergeCell ref="F25:K25"/>
    <mergeCell ref="F28:K28"/>
    <mergeCell ref="A26:E26"/>
    <mergeCell ref="F26:K26"/>
    <mergeCell ref="F22:K22"/>
    <mergeCell ref="A22:E22"/>
    <mergeCell ref="J7:J8"/>
    <mergeCell ref="J5:J6"/>
    <mergeCell ref="A1:K1"/>
    <mergeCell ref="A2:K2"/>
    <mergeCell ref="K5:K8"/>
    <mergeCell ref="A5:A8"/>
    <mergeCell ref="B5:D5"/>
    <mergeCell ref="E5:I5"/>
    <mergeCell ref="E6:F6"/>
    <mergeCell ref="H6:I6"/>
    <mergeCell ref="D6:D7"/>
    <mergeCell ref="C6:C7"/>
    <mergeCell ref="B6:B7"/>
    <mergeCell ref="A3:E3"/>
  </mergeCells>
  <phoneticPr fontId="4" type="noConversion"/>
  <printOptions horizontalCentered="1"/>
  <pageMargins left="0.59055118110236227" right="0.59055118110236227" top="0.59055118110236227" bottom="0.59055118110236227" header="0.31496062992125984" footer="0.31496062992125984"/>
  <pageSetup paperSize="9" scale="82" fitToHeight="0" orientation="landscape"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rightToLeft="1" tabSelected="1" view="pageBreakPreview" zoomScaleNormal="100" zoomScaleSheetLayoutView="100" workbookViewId="0">
      <selection activeCell="M27" sqref="M27"/>
    </sheetView>
  </sheetViews>
  <sheetFormatPr defaultRowHeight="17.100000000000001" customHeight="1" x14ac:dyDescent="0.2"/>
  <cols>
    <col min="1" max="1" width="16.7109375" style="5" customWidth="1"/>
    <col min="2" max="2" width="11" style="5" customWidth="1"/>
    <col min="3" max="3" width="12.7109375" style="5" customWidth="1"/>
    <col min="4" max="4" width="16.140625" style="1" customWidth="1"/>
    <col min="5" max="5" width="15.85546875" style="1" customWidth="1"/>
    <col min="6" max="6" width="13.42578125" style="6" customWidth="1"/>
    <col min="7" max="7" width="25.7109375" style="6" customWidth="1"/>
    <col min="8" max="16384" width="9.140625" style="6"/>
  </cols>
  <sheetData>
    <row r="1" spans="1:16" s="9" customFormat="1" ht="22.5" customHeight="1" x14ac:dyDescent="0.2">
      <c r="A1" s="265" t="s">
        <v>105</v>
      </c>
      <c r="B1" s="265"/>
      <c r="C1" s="265"/>
      <c r="D1" s="265"/>
      <c r="E1" s="265"/>
      <c r="F1" s="265"/>
      <c r="G1" s="265"/>
    </row>
    <row r="2" spans="1:16" s="4" customFormat="1" ht="30" customHeight="1" x14ac:dyDescent="0.2">
      <c r="A2" s="266" t="s">
        <v>135</v>
      </c>
      <c r="B2" s="266"/>
      <c r="C2" s="266"/>
      <c r="D2" s="266"/>
      <c r="E2" s="266"/>
      <c r="F2" s="266"/>
      <c r="G2" s="266"/>
    </row>
    <row r="3" spans="1:16" s="4" customFormat="1" ht="6" customHeight="1" x14ac:dyDescent="0.2">
      <c r="A3" s="109"/>
      <c r="B3" s="109"/>
      <c r="C3" s="109"/>
      <c r="D3" s="109"/>
      <c r="E3" s="109"/>
      <c r="F3" s="109"/>
      <c r="G3" s="109"/>
    </row>
    <row r="4" spans="1:16" s="2" customFormat="1" ht="18" customHeight="1" x14ac:dyDescent="0.2">
      <c r="A4" s="270" t="s">
        <v>24</v>
      </c>
      <c r="B4" s="297" t="s">
        <v>86</v>
      </c>
      <c r="C4" s="298"/>
      <c r="D4" s="307" t="s">
        <v>87</v>
      </c>
      <c r="E4" s="308"/>
      <c r="F4" s="304" t="s">
        <v>160</v>
      </c>
      <c r="G4" s="301" t="s">
        <v>25</v>
      </c>
    </row>
    <row r="5" spans="1:16" s="2" customFormat="1" ht="18" customHeight="1" x14ac:dyDescent="0.2">
      <c r="A5" s="299"/>
      <c r="B5" s="152" t="s">
        <v>83</v>
      </c>
      <c r="C5" s="152" t="s">
        <v>84</v>
      </c>
      <c r="D5" s="152" t="s">
        <v>85</v>
      </c>
      <c r="E5" s="152" t="s">
        <v>40</v>
      </c>
      <c r="F5" s="305"/>
      <c r="G5" s="302"/>
    </row>
    <row r="6" spans="1:16" s="2" customFormat="1" ht="18" customHeight="1" x14ac:dyDescent="0.2">
      <c r="A6" s="300"/>
      <c r="B6" s="66" t="s">
        <v>41</v>
      </c>
      <c r="C6" s="66" t="s">
        <v>42</v>
      </c>
      <c r="D6" s="66" t="s">
        <v>43</v>
      </c>
      <c r="E6" s="66" t="s">
        <v>44</v>
      </c>
      <c r="F6" s="306"/>
      <c r="G6" s="303"/>
    </row>
    <row r="7" spans="1:16" s="3" customFormat="1" ht="18" customHeight="1" x14ac:dyDescent="0.2">
      <c r="A7" s="93" t="s">
        <v>0</v>
      </c>
      <c r="B7" s="113">
        <v>17.7</v>
      </c>
      <c r="C7" s="114">
        <v>18.399999999999999</v>
      </c>
      <c r="D7" s="114">
        <v>59.6</v>
      </c>
      <c r="E7" s="115">
        <v>4.3</v>
      </c>
      <c r="F7" s="116">
        <f>SUM(B7:E7)</f>
        <v>99.999999999999986</v>
      </c>
      <c r="G7" s="89" t="s">
        <v>39</v>
      </c>
      <c r="H7" s="39"/>
      <c r="I7" s="159"/>
      <c r="J7" s="159"/>
      <c r="K7" s="159"/>
      <c r="L7" s="159"/>
      <c r="M7" s="158"/>
      <c r="N7" s="158"/>
      <c r="O7" s="158"/>
      <c r="P7" s="158"/>
    </row>
    <row r="8" spans="1:16" s="3" customFormat="1" ht="18" customHeight="1" x14ac:dyDescent="0.2">
      <c r="A8" s="94" t="s">
        <v>2</v>
      </c>
      <c r="B8" s="117">
        <v>48.8</v>
      </c>
      <c r="C8" s="118">
        <v>17.7</v>
      </c>
      <c r="D8" s="118">
        <v>33.4</v>
      </c>
      <c r="E8" s="122">
        <v>0.1</v>
      </c>
      <c r="F8" s="121">
        <f t="shared" ref="F8:F18" si="0">SUM(B8:E8)</f>
        <v>100</v>
      </c>
      <c r="G8" s="90" t="s">
        <v>9</v>
      </c>
      <c r="H8" s="40"/>
      <c r="I8" s="159"/>
      <c r="J8" s="159"/>
      <c r="K8" s="159"/>
      <c r="L8" s="159"/>
      <c r="M8" s="158"/>
      <c r="N8" s="158"/>
      <c r="O8" s="158"/>
      <c r="P8" s="158"/>
    </row>
    <row r="9" spans="1:16" s="3" customFormat="1" ht="18" customHeight="1" x14ac:dyDescent="0.2">
      <c r="A9" s="94" t="s">
        <v>72</v>
      </c>
      <c r="B9" s="117">
        <v>16.5</v>
      </c>
      <c r="C9" s="118">
        <v>5.0999999999999996</v>
      </c>
      <c r="D9" s="118">
        <v>78.3</v>
      </c>
      <c r="E9" s="122">
        <v>0.1</v>
      </c>
      <c r="F9" s="121">
        <f t="shared" si="0"/>
        <v>100</v>
      </c>
      <c r="G9" s="91" t="s">
        <v>73</v>
      </c>
      <c r="H9" s="40"/>
      <c r="I9" s="159"/>
      <c r="J9" s="159"/>
      <c r="K9" s="159"/>
      <c r="L9" s="159"/>
      <c r="M9" s="158"/>
      <c r="N9" s="158"/>
      <c r="O9" s="158"/>
      <c r="P9" s="158"/>
    </row>
    <row r="10" spans="1:16" s="3" customFormat="1" ht="18" customHeight="1" x14ac:dyDescent="0.2">
      <c r="A10" s="94" t="s">
        <v>3</v>
      </c>
      <c r="B10" s="117">
        <v>22.8</v>
      </c>
      <c r="C10" s="118">
        <v>35.700000000000003</v>
      </c>
      <c r="D10" s="118">
        <v>41.3</v>
      </c>
      <c r="E10" s="122">
        <v>0.2</v>
      </c>
      <c r="F10" s="121">
        <f t="shared" si="0"/>
        <v>100</v>
      </c>
      <c r="G10" s="90" t="s">
        <v>10</v>
      </c>
      <c r="H10" s="40"/>
      <c r="I10" s="159"/>
      <c r="J10" s="159"/>
      <c r="K10" s="159"/>
      <c r="L10" s="159"/>
      <c r="M10" s="158"/>
      <c r="N10" s="158"/>
      <c r="O10" s="158"/>
      <c r="P10" s="158"/>
    </row>
    <row r="11" spans="1:16" s="3" customFormat="1" ht="18" customHeight="1" x14ac:dyDescent="0.2">
      <c r="A11" s="94" t="s">
        <v>6</v>
      </c>
      <c r="B11" s="117">
        <v>18</v>
      </c>
      <c r="C11" s="118">
        <v>38.6</v>
      </c>
      <c r="D11" s="118">
        <v>43.4</v>
      </c>
      <c r="E11" s="122">
        <v>0</v>
      </c>
      <c r="F11" s="121">
        <f t="shared" si="0"/>
        <v>100</v>
      </c>
      <c r="G11" s="90" t="s">
        <v>11</v>
      </c>
      <c r="H11" s="40"/>
      <c r="I11" s="159"/>
      <c r="J11" s="159"/>
      <c r="K11" s="159"/>
      <c r="L11" s="159"/>
      <c r="M11" s="158"/>
      <c r="N11" s="158"/>
      <c r="O11" s="158"/>
      <c r="P11" s="158"/>
    </row>
    <row r="12" spans="1:16" s="3" customFormat="1" ht="18" customHeight="1" x14ac:dyDescent="0.2">
      <c r="A12" s="94" t="s">
        <v>4</v>
      </c>
      <c r="B12" s="117">
        <v>2.4</v>
      </c>
      <c r="C12" s="118">
        <v>24.8</v>
      </c>
      <c r="D12" s="118">
        <v>72.599999999999994</v>
      </c>
      <c r="E12" s="122">
        <v>0.2</v>
      </c>
      <c r="F12" s="121">
        <f t="shared" si="0"/>
        <v>100</v>
      </c>
      <c r="G12" s="90" t="s">
        <v>12</v>
      </c>
      <c r="H12" s="40"/>
      <c r="I12" s="159"/>
      <c r="J12" s="159"/>
      <c r="K12" s="159"/>
      <c r="L12" s="159"/>
      <c r="M12" s="158"/>
      <c r="N12" s="158"/>
      <c r="O12" s="158"/>
      <c r="P12" s="158"/>
    </row>
    <row r="13" spans="1:16" s="3" customFormat="1" ht="18" customHeight="1" x14ac:dyDescent="0.2">
      <c r="A13" s="94" t="s">
        <v>5</v>
      </c>
      <c r="B13" s="117">
        <v>8</v>
      </c>
      <c r="C13" s="118">
        <v>17.2</v>
      </c>
      <c r="D13" s="118">
        <v>74.8</v>
      </c>
      <c r="E13" s="122">
        <v>0</v>
      </c>
      <c r="F13" s="121">
        <f t="shared" si="0"/>
        <v>100</v>
      </c>
      <c r="G13" s="90" t="s">
        <v>13</v>
      </c>
      <c r="H13" s="40"/>
      <c r="I13" s="159"/>
      <c r="J13" s="159"/>
      <c r="K13" s="159"/>
      <c r="L13" s="159"/>
      <c r="M13" s="158"/>
      <c r="N13" s="158"/>
      <c r="O13" s="158"/>
      <c r="P13" s="158"/>
    </row>
    <row r="14" spans="1:16" s="3" customFormat="1" ht="18" customHeight="1" x14ac:dyDescent="0.2">
      <c r="A14" s="94" t="s">
        <v>23</v>
      </c>
      <c r="B14" s="117">
        <v>11.1</v>
      </c>
      <c r="C14" s="118">
        <v>24.5</v>
      </c>
      <c r="D14" s="118">
        <v>64.400000000000006</v>
      </c>
      <c r="E14" s="122">
        <v>0</v>
      </c>
      <c r="F14" s="121">
        <f t="shared" si="0"/>
        <v>100</v>
      </c>
      <c r="G14" s="91" t="s">
        <v>38</v>
      </c>
      <c r="H14" s="40"/>
      <c r="I14" s="159"/>
      <c r="J14" s="159"/>
      <c r="K14" s="159"/>
      <c r="L14" s="159"/>
      <c r="M14" s="158"/>
      <c r="N14" s="158"/>
      <c r="O14" s="158"/>
      <c r="P14" s="158"/>
    </row>
    <row r="15" spans="1:16" s="3" customFormat="1" ht="18" customHeight="1" x14ac:dyDescent="0.2">
      <c r="A15" s="94" t="s">
        <v>21</v>
      </c>
      <c r="B15" s="117">
        <v>11.5</v>
      </c>
      <c r="C15" s="118">
        <v>0.1</v>
      </c>
      <c r="D15" s="118">
        <v>88.3</v>
      </c>
      <c r="E15" s="122">
        <v>0.1</v>
      </c>
      <c r="F15" s="121">
        <f t="shared" si="0"/>
        <v>99.999999999999986</v>
      </c>
      <c r="G15" s="90" t="s">
        <v>22</v>
      </c>
      <c r="H15" s="40"/>
      <c r="I15" s="159"/>
      <c r="J15" s="159"/>
      <c r="K15" s="159"/>
      <c r="L15" s="159"/>
      <c r="M15" s="158"/>
      <c r="N15" s="158"/>
      <c r="O15" s="158"/>
      <c r="P15" s="158"/>
    </row>
    <row r="16" spans="1:16" s="3" customFormat="1" ht="18" customHeight="1" x14ac:dyDescent="0.2">
      <c r="A16" s="94" t="s">
        <v>7</v>
      </c>
      <c r="B16" s="117">
        <v>0.3</v>
      </c>
      <c r="C16" s="118">
        <v>8.4</v>
      </c>
      <c r="D16" s="118">
        <v>70</v>
      </c>
      <c r="E16" s="122">
        <v>21.3</v>
      </c>
      <c r="F16" s="121">
        <f t="shared" si="0"/>
        <v>100</v>
      </c>
      <c r="G16" s="90" t="s">
        <v>27</v>
      </c>
      <c r="H16" s="40"/>
      <c r="I16" s="159"/>
      <c r="J16" s="159"/>
      <c r="K16" s="159"/>
      <c r="L16" s="159"/>
      <c r="M16" s="158"/>
      <c r="N16" s="158"/>
      <c r="O16" s="158"/>
      <c r="P16" s="158"/>
    </row>
    <row r="17" spans="1:16" s="3" customFormat="1" ht="18" customHeight="1" x14ac:dyDescent="0.2">
      <c r="A17" s="94" t="s">
        <v>19</v>
      </c>
      <c r="B17" s="117">
        <v>7.6</v>
      </c>
      <c r="C17" s="118">
        <v>5.7</v>
      </c>
      <c r="D17" s="118">
        <v>67.3</v>
      </c>
      <c r="E17" s="122">
        <v>19.399999999999999</v>
      </c>
      <c r="F17" s="121">
        <f t="shared" si="0"/>
        <v>100</v>
      </c>
      <c r="G17" s="90" t="s">
        <v>20</v>
      </c>
      <c r="H17" s="40"/>
      <c r="I17" s="159"/>
      <c r="J17" s="159"/>
      <c r="K17" s="159"/>
      <c r="L17" s="159"/>
      <c r="M17" s="158"/>
      <c r="N17" s="158"/>
      <c r="O17" s="158"/>
      <c r="P17" s="158"/>
    </row>
    <row r="18" spans="1:16" s="3" customFormat="1" ht="18" customHeight="1" x14ac:dyDescent="0.2">
      <c r="A18" s="88" t="s">
        <v>8</v>
      </c>
      <c r="B18" s="123">
        <v>25</v>
      </c>
      <c r="C18" s="124">
        <v>23.8</v>
      </c>
      <c r="D18" s="124">
        <v>46.6</v>
      </c>
      <c r="E18" s="126">
        <v>4.5999999999999996</v>
      </c>
      <c r="F18" s="128">
        <f t="shared" si="0"/>
        <v>100</v>
      </c>
      <c r="G18" s="92" t="s">
        <v>14</v>
      </c>
      <c r="H18" s="40"/>
      <c r="I18" s="159"/>
      <c r="J18" s="159"/>
      <c r="K18" s="159"/>
      <c r="L18" s="159"/>
      <c r="M18" s="158"/>
      <c r="N18" s="158"/>
      <c r="O18" s="158"/>
      <c r="P18" s="158"/>
    </row>
    <row r="19" spans="1:16" s="3" customFormat="1" ht="18" customHeight="1" x14ac:dyDescent="0.2">
      <c r="A19" s="313" t="s">
        <v>95</v>
      </c>
      <c r="B19" s="314"/>
      <c r="C19" s="314"/>
      <c r="D19" s="314"/>
      <c r="E19" s="122"/>
      <c r="F19" s="173"/>
      <c r="G19" s="174" t="s">
        <v>96</v>
      </c>
      <c r="H19" s="176"/>
      <c r="I19" s="159"/>
      <c r="J19" s="159"/>
      <c r="K19" s="159"/>
      <c r="L19" s="159"/>
      <c r="M19" s="158"/>
      <c r="N19" s="158"/>
      <c r="O19" s="158"/>
      <c r="P19" s="158"/>
    </row>
    <row r="20" spans="1:16" ht="39" customHeight="1" x14ac:dyDescent="0.2">
      <c r="A20" s="260" t="s">
        <v>133</v>
      </c>
      <c r="B20" s="259"/>
      <c r="C20" s="259"/>
      <c r="D20" s="259"/>
      <c r="E20" s="315" t="s">
        <v>139</v>
      </c>
      <c r="F20" s="316"/>
      <c r="G20" s="316"/>
    </row>
    <row r="21" spans="1:16" ht="28.5" customHeight="1" x14ac:dyDescent="0.2">
      <c r="A21" s="260" t="s">
        <v>155</v>
      </c>
      <c r="B21" s="289"/>
      <c r="C21" s="289"/>
      <c r="D21" s="289"/>
      <c r="E21" s="258" t="s">
        <v>120</v>
      </c>
      <c r="F21" s="289"/>
      <c r="G21" s="289"/>
      <c r="H21" s="153"/>
    </row>
    <row r="22" spans="1:16" ht="36.75" customHeight="1" x14ac:dyDescent="0.2">
      <c r="A22" s="260" t="s">
        <v>156</v>
      </c>
      <c r="B22" s="289"/>
      <c r="C22" s="289"/>
      <c r="D22" s="289"/>
      <c r="E22" s="258" t="s">
        <v>107</v>
      </c>
      <c r="F22" s="289"/>
      <c r="G22" s="289"/>
      <c r="H22" s="153"/>
    </row>
    <row r="23" spans="1:16" ht="25.5" customHeight="1" x14ac:dyDescent="0.2">
      <c r="A23" s="260" t="s">
        <v>116</v>
      </c>
      <c r="B23" s="289"/>
      <c r="C23" s="289"/>
      <c r="D23" s="289"/>
      <c r="E23" s="258" t="s">
        <v>119</v>
      </c>
      <c r="F23" s="289"/>
      <c r="G23" s="289"/>
      <c r="H23" s="153"/>
    </row>
    <row r="24" spans="1:16" ht="25.5" customHeight="1" x14ac:dyDescent="0.2">
      <c r="A24" s="309" t="s">
        <v>173</v>
      </c>
      <c r="B24" s="310"/>
      <c r="C24" s="310"/>
      <c r="D24" s="310"/>
      <c r="E24" s="311" t="s">
        <v>174</v>
      </c>
      <c r="F24" s="312"/>
      <c r="G24" s="312"/>
    </row>
    <row r="28" spans="1:16" ht="17.100000000000001" customHeight="1" x14ac:dyDescent="0.2">
      <c r="A28" s="260"/>
      <c r="B28" s="289"/>
      <c r="C28" s="289"/>
      <c r="D28" s="289"/>
      <c r="E28" s="258"/>
      <c r="F28" s="289"/>
      <c r="G28" s="289"/>
      <c r="H28" s="164"/>
      <c r="I28" s="164"/>
      <c r="J28" s="164"/>
      <c r="K28" s="164"/>
    </row>
    <row r="29" spans="1:16" ht="17.100000000000001" customHeight="1" x14ac:dyDescent="0.2">
      <c r="A29" s="260"/>
      <c r="B29" s="289"/>
      <c r="C29" s="289"/>
      <c r="D29" s="289"/>
      <c r="E29" s="258"/>
      <c r="F29" s="289"/>
      <c r="G29" s="289"/>
      <c r="H29" s="164"/>
      <c r="I29" s="164"/>
      <c r="J29" s="164"/>
      <c r="K29" s="164"/>
    </row>
    <row r="30" spans="1:16" ht="17.100000000000001" customHeight="1" x14ac:dyDescent="0.2">
      <c r="A30" s="260"/>
      <c r="B30" s="289"/>
      <c r="C30" s="289"/>
      <c r="D30" s="289"/>
      <c r="E30" s="258"/>
      <c r="F30" s="289"/>
      <c r="G30" s="289"/>
      <c r="H30" s="164"/>
      <c r="I30" s="164"/>
      <c r="J30" s="164"/>
      <c r="K30" s="164"/>
    </row>
  </sheetData>
  <mergeCells count="24">
    <mergeCell ref="A24:D24"/>
    <mergeCell ref="E24:G24"/>
    <mergeCell ref="A19:D19"/>
    <mergeCell ref="A21:D21"/>
    <mergeCell ref="A22:D22"/>
    <mergeCell ref="A23:D23"/>
    <mergeCell ref="E21:G21"/>
    <mergeCell ref="E22:G22"/>
    <mergeCell ref="E23:G23"/>
    <mergeCell ref="A20:D20"/>
    <mergeCell ref="E20:G20"/>
    <mergeCell ref="B4:C4"/>
    <mergeCell ref="A1:G1"/>
    <mergeCell ref="A2:G2"/>
    <mergeCell ref="A4:A6"/>
    <mergeCell ref="G4:G6"/>
    <mergeCell ref="F4:F6"/>
    <mergeCell ref="D4:E4"/>
    <mergeCell ref="A28:D28"/>
    <mergeCell ref="A29:D29"/>
    <mergeCell ref="A30:D30"/>
    <mergeCell ref="E28:G28"/>
    <mergeCell ref="E29:G29"/>
    <mergeCell ref="E30:G30"/>
  </mergeCells>
  <printOptions horizontalCentered="1"/>
  <pageMargins left="0.98425196850393704" right="0.98425196850393704" top="0.98425196850393704" bottom="0.98425196850393704" header="0.31496062992125984" footer="0.31496062992125984"/>
  <pageSetup paperSize="9" scale="93" fitToHeight="0" orientation="landscape"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rightToLeft="1" view="pageBreakPreview" topLeftCell="A8" zoomScaleNormal="100" zoomScaleSheetLayoutView="100" workbookViewId="0">
      <selection activeCell="M27" sqref="M27"/>
    </sheetView>
  </sheetViews>
  <sheetFormatPr defaultRowHeight="12.75" x14ac:dyDescent="0.2"/>
  <cols>
    <col min="1" max="1" width="15.42578125" customWidth="1"/>
    <col min="2" max="2" width="11.7109375" bestFit="1" customWidth="1"/>
    <col min="3" max="3" width="21.85546875" bestFit="1" customWidth="1"/>
    <col min="4" max="4" width="9.5703125" bestFit="1" customWidth="1"/>
    <col min="5" max="5" width="11.42578125" bestFit="1" customWidth="1"/>
    <col min="6" max="6" width="8.28515625" bestFit="1" customWidth="1"/>
    <col min="7" max="7" width="8.7109375" bestFit="1" customWidth="1"/>
    <col min="8" max="8" width="23" bestFit="1" customWidth="1"/>
  </cols>
  <sheetData>
    <row r="1" spans="1:8" ht="23.25" x14ac:dyDescent="0.2">
      <c r="A1" s="321" t="s">
        <v>143</v>
      </c>
      <c r="B1" s="321"/>
      <c r="C1" s="321"/>
      <c r="D1" s="321"/>
      <c r="E1" s="321"/>
      <c r="F1" s="321"/>
      <c r="G1" s="321"/>
      <c r="H1" s="321"/>
    </row>
    <row r="2" spans="1:8" ht="22.5" customHeight="1" x14ac:dyDescent="0.2">
      <c r="A2" s="322" t="s">
        <v>144</v>
      </c>
      <c r="B2" s="322"/>
      <c r="C2" s="322"/>
      <c r="D2" s="322"/>
      <c r="E2" s="322"/>
      <c r="F2" s="322"/>
      <c r="G2" s="322"/>
      <c r="H2" s="322"/>
    </row>
    <row r="3" spans="1:8" ht="22.5" customHeight="1" x14ac:dyDescent="0.2">
      <c r="A3" s="178" t="s">
        <v>124</v>
      </c>
      <c r="B3" s="169"/>
      <c r="C3" s="169"/>
      <c r="D3" s="169"/>
      <c r="E3" s="169"/>
      <c r="F3" s="169"/>
      <c r="G3" s="169"/>
      <c r="H3" s="171" t="s">
        <v>125</v>
      </c>
    </row>
    <row r="4" spans="1:8" ht="6" customHeight="1" x14ac:dyDescent="0.2">
      <c r="A4" s="167"/>
      <c r="B4" s="167"/>
      <c r="C4" s="167"/>
      <c r="D4" s="167"/>
      <c r="E4" s="167"/>
      <c r="F4" s="167"/>
      <c r="G4" s="167"/>
      <c r="H4" s="167"/>
    </row>
    <row r="5" spans="1:8" ht="60.75" x14ac:dyDescent="0.2">
      <c r="A5" s="317" t="s">
        <v>56</v>
      </c>
      <c r="B5" s="27" t="s">
        <v>66</v>
      </c>
      <c r="C5" s="46" t="s">
        <v>74</v>
      </c>
      <c r="D5" s="46" t="s">
        <v>61</v>
      </c>
      <c r="E5" s="47" t="s">
        <v>75</v>
      </c>
      <c r="F5" s="47" t="s">
        <v>40</v>
      </c>
      <c r="G5" s="47" t="s">
        <v>50</v>
      </c>
      <c r="H5" s="319" t="s">
        <v>25</v>
      </c>
    </row>
    <row r="6" spans="1:8" ht="48" x14ac:dyDescent="0.2">
      <c r="A6" s="318"/>
      <c r="B6" s="170" t="s">
        <v>67</v>
      </c>
      <c r="C6" s="170" t="s">
        <v>81</v>
      </c>
      <c r="D6" s="170" t="s">
        <v>80</v>
      </c>
      <c r="E6" s="170" t="s">
        <v>76</v>
      </c>
      <c r="F6" s="170" t="s">
        <v>44</v>
      </c>
      <c r="G6" s="170" t="s">
        <v>60</v>
      </c>
      <c r="H6" s="320"/>
    </row>
    <row r="7" spans="1:8" ht="18" customHeight="1" x14ac:dyDescent="0.2">
      <c r="A7" s="82" t="s">
        <v>0</v>
      </c>
      <c r="B7" s="110">
        <f>SUM(B8:B18)</f>
        <v>1861.5999999999997</v>
      </c>
      <c r="C7" s="115">
        <v>2767.7771980000002</v>
      </c>
      <c r="D7" s="138">
        <f t="shared" ref="D7:E7" si="0">SUM(D8:D18)</f>
        <v>17.899999999999999</v>
      </c>
      <c r="E7" s="115">
        <f t="shared" si="0"/>
        <v>459.2</v>
      </c>
      <c r="F7" s="115">
        <v>553.5</v>
      </c>
      <c r="G7" s="147">
        <v>5660</v>
      </c>
      <c r="H7" s="85" t="s">
        <v>15</v>
      </c>
    </row>
    <row r="8" spans="1:8" ht="18" customHeight="1" x14ac:dyDescent="0.2">
      <c r="A8" s="83" t="s">
        <v>2</v>
      </c>
      <c r="B8" s="111">
        <v>332.7</v>
      </c>
      <c r="C8" s="148">
        <v>95.4</v>
      </c>
      <c r="D8" s="139">
        <v>0</v>
      </c>
      <c r="E8" s="148">
        <v>52.2</v>
      </c>
      <c r="F8" s="148">
        <v>103.4</v>
      </c>
      <c r="G8" s="149">
        <v>583.70000000000005</v>
      </c>
      <c r="H8" s="86" t="s">
        <v>9</v>
      </c>
    </row>
    <row r="9" spans="1:8" ht="18" customHeight="1" x14ac:dyDescent="0.2">
      <c r="A9" s="83" t="s">
        <v>72</v>
      </c>
      <c r="B9" s="111">
        <v>53.7</v>
      </c>
      <c r="C9" s="148">
        <v>279.2</v>
      </c>
      <c r="D9" s="139">
        <v>0.4</v>
      </c>
      <c r="E9" s="148">
        <v>8.5</v>
      </c>
      <c r="F9" s="148">
        <v>66.900000000000006</v>
      </c>
      <c r="G9" s="149">
        <v>408.7</v>
      </c>
      <c r="H9" s="86" t="s">
        <v>73</v>
      </c>
    </row>
    <row r="10" spans="1:8" ht="18" customHeight="1" x14ac:dyDescent="0.2">
      <c r="A10" s="83" t="s">
        <v>3</v>
      </c>
      <c r="B10" s="111">
        <v>164.6</v>
      </c>
      <c r="C10" s="148">
        <v>50.5</v>
      </c>
      <c r="D10" s="139">
        <v>0</v>
      </c>
      <c r="E10" s="148">
        <v>27</v>
      </c>
      <c r="F10" s="148">
        <v>4.4000000000000004</v>
      </c>
      <c r="G10" s="149">
        <v>246.5</v>
      </c>
      <c r="H10" s="86" t="s">
        <v>16</v>
      </c>
    </row>
    <row r="11" spans="1:8" ht="18" customHeight="1" x14ac:dyDescent="0.2">
      <c r="A11" s="83" t="s">
        <v>6</v>
      </c>
      <c r="B11" s="111">
        <v>265.10000000000002</v>
      </c>
      <c r="C11" s="148">
        <v>229.8</v>
      </c>
      <c r="D11" s="139">
        <v>1</v>
      </c>
      <c r="E11" s="148">
        <v>45.4</v>
      </c>
      <c r="F11" s="148">
        <v>57.2</v>
      </c>
      <c r="G11" s="149">
        <v>598.5</v>
      </c>
      <c r="H11" s="86" t="s">
        <v>11</v>
      </c>
    </row>
    <row r="12" spans="1:8" ht="18" customHeight="1" x14ac:dyDescent="0.2">
      <c r="A12" s="83" t="s">
        <v>4</v>
      </c>
      <c r="B12" s="111">
        <v>97.5</v>
      </c>
      <c r="C12" s="148">
        <v>42.7</v>
      </c>
      <c r="D12" s="139">
        <v>0</v>
      </c>
      <c r="E12" s="148">
        <v>12.1</v>
      </c>
      <c r="F12" s="148">
        <v>13</v>
      </c>
      <c r="G12" s="149">
        <v>165.3</v>
      </c>
      <c r="H12" s="86" t="s">
        <v>12</v>
      </c>
    </row>
    <row r="13" spans="1:8" ht="18" customHeight="1" x14ac:dyDescent="0.2">
      <c r="A13" s="83" t="s">
        <v>5</v>
      </c>
      <c r="B13" s="111">
        <v>100.4</v>
      </c>
      <c r="C13" s="148">
        <v>77.7</v>
      </c>
      <c r="D13" s="139">
        <v>0</v>
      </c>
      <c r="E13" s="148">
        <v>13</v>
      </c>
      <c r="F13" s="148">
        <v>13.3</v>
      </c>
      <c r="G13" s="149">
        <v>204.4</v>
      </c>
      <c r="H13" s="86" t="s">
        <v>13</v>
      </c>
    </row>
    <row r="14" spans="1:8" ht="18" customHeight="1" x14ac:dyDescent="0.2">
      <c r="A14" s="83" t="s">
        <v>47</v>
      </c>
      <c r="B14" s="111">
        <v>295.8</v>
      </c>
      <c r="C14" s="148">
        <v>431.8</v>
      </c>
      <c r="D14" s="139">
        <v>1.2</v>
      </c>
      <c r="E14" s="148">
        <v>66.599999999999994</v>
      </c>
      <c r="F14" s="148">
        <v>59.8</v>
      </c>
      <c r="G14" s="149">
        <v>855.2</v>
      </c>
      <c r="H14" s="86" t="s">
        <v>18</v>
      </c>
    </row>
    <row r="15" spans="1:8" ht="18" customHeight="1" x14ac:dyDescent="0.2">
      <c r="A15" s="83" t="s">
        <v>21</v>
      </c>
      <c r="B15" s="111">
        <v>102.6</v>
      </c>
      <c r="C15" s="148">
        <v>398.5</v>
      </c>
      <c r="D15" s="139">
        <v>13</v>
      </c>
      <c r="E15" s="148">
        <v>12.2</v>
      </c>
      <c r="F15" s="148">
        <v>66.599999999999994</v>
      </c>
      <c r="G15" s="149">
        <v>592.9</v>
      </c>
      <c r="H15" s="86" t="s">
        <v>22</v>
      </c>
    </row>
    <row r="16" spans="1:8" ht="18" customHeight="1" x14ac:dyDescent="0.2">
      <c r="A16" s="83" t="s">
        <v>7</v>
      </c>
      <c r="B16" s="111">
        <v>63.3</v>
      </c>
      <c r="C16" s="148">
        <v>185.2</v>
      </c>
      <c r="D16" s="139">
        <v>0.2</v>
      </c>
      <c r="E16" s="148">
        <v>51.4</v>
      </c>
      <c r="F16" s="148">
        <v>49.3</v>
      </c>
      <c r="G16" s="149">
        <v>349.4</v>
      </c>
      <c r="H16" s="86" t="s">
        <v>27</v>
      </c>
    </row>
    <row r="17" spans="1:8" ht="18" customHeight="1" x14ac:dyDescent="0.2">
      <c r="A17" s="83" t="s">
        <v>45</v>
      </c>
      <c r="B17" s="111">
        <v>77.599999999999994</v>
      </c>
      <c r="C17" s="148">
        <v>499</v>
      </c>
      <c r="D17" s="139">
        <v>2.1</v>
      </c>
      <c r="E17" s="148">
        <v>41</v>
      </c>
      <c r="F17" s="148">
        <v>35.700000000000003</v>
      </c>
      <c r="G17" s="149">
        <v>655.4</v>
      </c>
      <c r="H17" s="86" t="s">
        <v>20</v>
      </c>
    </row>
    <row r="18" spans="1:8" ht="18" customHeight="1" x14ac:dyDescent="0.2">
      <c r="A18" s="84" t="s">
        <v>8</v>
      </c>
      <c r="B18" s="112">
        <v>308.3</v>
      </c>
      <c r="C18" s="150">
        <v>478</v>
      </c>
      <c r="D18" s="140">
        <v>0</v>
      </c>
      <c r="E18" s="150">
        <v>129.80000000000001</v>
      </c>
      <c r="F18" s="150">
        <v>83.9</v>
      </c>
      <c r="G18" s="151">
        <v>1000</v>
      </c>
      <c r="H18" s="87" t="s">
        <v>14</v>
      </c>
    </row>
    <row r="19" spans="1:8" ht="18" customHeight="1" x14ac:dyDescent="0.2">
      <c r="A19" s="175" t="s">
        <v>95</v>
      </c>
      <c r="B19" s="179"/>
      <c r="C19" s="148"/>
      <c r="D19" s="139"/>
      <c r="E19" s="148"/>
      <c r="F19" s="148"/>
      <c r="G19" s="180"/>
      <c r="H19" s="174" t="s">
        <v>96</v>
      </c>
    </row>
    <row r="20" spans="1:8" ht="43.5" customHeight="1" x14ac:dyDescent="0.2">
      <c r="A20" s="325" t="s">
        <v>136</v>
      </c>
      <c r="B20" s="259"/>
      <c r="C20" s="259"/>
      <c r="D20" s="323" t="s">
        <v>140</v>
      </c>
      <c r="E20" s="324"/>
      <c r="F20" s="324"/>
      <c r="G20" s="324"/>
      <c r="H20" s="324"/>
    </row>
  </sheetData>
  <mergeCells count="6">
    <mergeCell ref="A5:A6"/>
    <mergeCell ref="H5:H6"/>
    <mergeCell ref="A1:H1"/>
    <mergeCell ref="A2:H2"/>
    <mergeCell ref="D20:H20"/>
    <mergeCell ref="A20:C20"/>
  </mergeCells>
  <printOptions horizontalCentered="1"/>
  <pageMargins left="0.98425196850393704" right="0.98425196850393704" top="0.98425196850393704" bottom="0.98425196850393704" header="0.31496062992125984" footer="0.31496062992125984"/>
  <pageSetup paperSize="9" orientation="landscape"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23"/>
  <sheetViews>
    <sheetView rightToLeft="1" view="pageBreakPreview" topLeftCell="A15" zoomScaleNormal="100" zoomScaleSheetLayoutView="100" workbookViewId="0">
      <selection activeCell="M27" sqref="M27"/>
    </sheetView>
  </sheetViews>
  <sheetFormatPr defaultRowHeight="14.25" x14ac:dyDescent="0.2"/>
  <cols>
    <col min="1" max="2" width="16" style="23" customWidth="1"/>
    <col min="3" max="3" width="20.28515625" style="23" customWidth="1"/>
    <col min="4" max="4" width="15.28515625" style="23" customWidth="1"/>
    <col min="5" max="5" width="6.7109375" style="23" customWidth="1"/>
    <col min="6" max="6" width="8.140625" style="23" customWidth="1"/>
    <col min="7" max="7" width="22.28515625" style="23" customWidth="1"/>
    <col min="8" max="16384" width="9.140625" style="23"/>
  </cols>
  <sheetData>
    <row r="1" spans="1:7" ht="15" x14ac:dyDescent="0.2">
      <c r="A1" s="329" t="s">
        <v>158</v>
      </c>
      <c r="B1" s="330"/>
      <c r="C1" s="330"/>
      <c r="D1" s="330"/>
      <c r="E1" s="331"/>
      <c r="F1" s="331"/>
      <c r="G1" s="331"/>
    </row>
    <row r="2" spans="1:7" ht="19.5" customHeight="1" x14ac:dyDescent="0.2">
      <c r="A2" s="332" t="s">
        <v>159</v>
      </c>
      <c r="B2" s="333"/>
      <c r="C2" s="333"/>
      <c r="D2" s="333"/>
      <c r="E2" s="331"/>
      <c r="F2" s="331"/>
      <c r="G2" s="331"/>
    </row>
    <row r="3" spans="1:7" ht="19.5" customHeight="1" x14ac:dyDescent="0.2">
      <c r="A3" s="178" t="s">
        <v>124</v>
      </c>
      <c r="B3" s="177"/>
      <c r="C3" s="177"/>
      <c r="D3" s="177"/>
      <c r="E3" s="181"/>
      <c r="F3" s="181"/>
      <c r="G3" s="171" t="s">
        <v>125</v>
      </c>
    </row>
    <row r="4" spans="1:7" ht="6" customHeight="1" x14ac:dyDescent="0.2">
      <c r="A4" s="30"/>
      <c r="B4" s="31"/>
      <c r="C4" s="31"/>
      <c r="D4" s="31"/>
      <c r="E4" s="26"/>
      <c r="F4" s="26"/>
      <c r="G4" s="26"/>
    </row>
    <row r="5" spans="1:7" ht="18" customHeight="1" x14ac:dyDescent="0.2">
      <c r="A5" s="335" t="s">
        <v>56</v>
      </c>
      <c r="B5" s="129" t="s">
        <v>78</v>
      </c>
      <c r="C5" s="65"/>
      <c r="D5" s="341" t="s">
        <v>79</v>
      </c>
      <c r="E5" s="342"/>
      <c r="F5" s="338" t="s">
        <v>77</v>
      </c>
      <c r="G5" s="319" t="s">
        <v>25</v>
      </c>
    </row>
    <row r="6" spans="1:7" ht="37.5" customHeight="1" x14ac:dyDescent="0.2">
      <c r="A6" s="336"/>
      <c r="B6" s="63" t="s">
        <v>55</v>
      </c>
      <c r="C6" s="64" t="s">
        <v>101</v>
      </c>
      <c r="D6" s="64" t="s">
        <v>102</v>
      </c>
      <c r="E6" s="131" t="s">
        <v>40</v>
      </c>
      <c r="F6" s="339"/>
      <c r="G6" s="334"/>
    </row>
    <row r="7" spans="1:7" ht="26.25" customHeight="1" x14ac:dyDescent="0.2">
      <c r="A7" s="337"/>
      <c r="B7" s="28" t="s">
        <v>57</v>
      </c>
      <c r="C7" s="29" t="s">
        <v>58</v>
      </c>
      <c r="D7" s="29" t="s">
        <v>59</v>
      </c>
      <c r="E7" s="132" t="s">
        <v>44</v>
      </c>
      <c r="F7" s="340"/>
      <c r="G7" s="334"/>
    </row>
    <row r="8" spans="1:7" ht="18" customHeight="1" x14ac:dyDescent="0.2">
      <c r="A8" s="79" t="s">
        <v>0</v>
      </c>
      <c r="B8" s="143">
        <f>SUM(B9:B19)</f>
        <v>532.1</v>
      </c>
      <c r="C8" s="37">
        <f>SUM(C9:C19)</f>
        <v>1540.3</v>
      </c>
      <c r="D8" s="37">
        <f>SUM(D9:D19)</f>
        <v>3523.9</v>
      </c>
      <c r="E8" s="37">
        <f>SUM(E9:E19)</f>
        <v>63.7</v>
      </c>
      <c r="F8" s="144">
        <v>5660</v>
      </c>
      <c r="G8" s="71" t="s">
        <v>15</v>
      </c>
    </row>
    <row r="9" spans="1:7" ht="18" customHeight="1" x14ac:dyDescent="0.2">
      <c r="A9" s="80" t="s">
        <v>2</v>
      </c>
      <c r="B9" s="52">
        <v>134.6</v>
      </c>
      <c r="C9" s="53">
        <v>291.8</v>
      </c>
      <c r="D9" s="53">
        <v>144</v>
      </c>
      <c r="E9" s="53">
        <v>13.3</v>
      </c>
      <c r="F9" s="145">
        <v>583.70000000000005</v>
      </c>
      <c r="G9" s="73" t="s">
        <v>9</v>
      </c>
    </row>
    <row r="10" spans="1:7" ht="18" customHeight="1" x14ac:dyDescent="0.2">
      <c r="A10" s="80" t="s">
        <v>72</v>
      </c>
      <c r="B10" s="52">
        <v>86.2</v>
      </c>
      <c r="C10" s="53">
        <v>77.2</v>
      </c>
      <c r="D10" s="53">
        <v>242.8</v>
      </c>
      <c r="E10" s="53">
        <v>2.5</v>
      </c>
      <c r="F10" s="145">
        <v>408.7</v>
      </c>
      <c r="G10" s="73" t="s">
        <v>73</v>
      </c>
    </row>
    <row r="11" spans="1:7" ht="18" customHeight="1" x14ac:dyDescent="0.2">
      <c r="A11" s="80" t="s">
        <v>3</v>
      </c>
      <c r="B11" s="52">
        <v>13</v>
      </c>
      <c r="C11" s="53">
        <v>123.9</v>
      </c>
      <c r="D11" s="53">
        <v>107.6</v>
      </c>
      <c r="E11" s="53">
        <v>2</v>
      </c>
      <c r="F11" s="145">
        <v>246.5</v>
      </c>
      <c r="G11" s="73" t="s">
        <v>16</v>
      </c>
    </row>
    <row r="12" spans="1:7" ht="18" customHeight="1" x14ac:dyDescent="0.2">
      <c r="A12" s="80" t="s">
        <v>6</v>
      </c>
      <c r="B12" s="52">
        <v>42.9</v>
      </c>
      <c r="C12" s="53">
        <v>247</v>
      </c>
      <c r="D12" s="53">
        <v>305.10000000000002</v>
      </c>
      <c r="E12" s="53">
        <v>3.5</v>
      </c>
      <c r="F12" s="145">
        <v>598.5</v>
      </c>
      <c r="G12" s="73" t="s">
        <v>11</v>
      </c>
    </row>
    <row r="13" spans="1:7" ht="18" customHeight="1" x14ac:dyDescent="0.2">
      <c r="A13" s="80" t="s">
        <v>4</v>
      </c>
      <c r="B13" s="52">
        <v>13</v>
      </c>
      <c r="C13" s="53">
        <v>104</v>
      </c>
      <c r="D13" s="53">
        <v>47.1</v>
      </c>
      <c r="E13" s="53">
        <v>1.2</v>
      </c>
      <c r="F13" s="145">
        <v>165.3</v>
      </c>
      <c r="G13" s="73" t="s">
        <v>12</v>
      </c>
    </row>
    <row r="14" spans="1:7" ht="18" customHeight="1" x14ac:dyDescent="0.2">
      <c r="A14" s="80" t="s">
        <v>47</v>
      </c>
      <c r="B14" s="52">
        <v>0.7</v>
      </c>
      <c r="C14" s="53">
        <v>114.2</v>
      </c>
      <c r="D14" s="53">
        <v>89</v>
      </c>
      <c r="E14" s="53">
        <v>0.5</v>
      </c>
      <c r="F14" s="145">
        <v>204.4</v>
      </c>
      <c r="G14" s="73" t="s">
        <v>13</v>
      </c>
    </row>
    <row r="15" spans="1:7" ht="18" customHeight="1" x14ac:dyDescent="0.2">
      <c r="A15" s="80" t="s">
        <v>5</v>
      </c>
      <c r="B15" s="52">
        <v>38.5</v>
      </c>
      <c r="C15" s="53">
        <v>251.9</v>
      </c>
      <c r="D15" s="53">
        <v>555.1</v>
      </c>
      <c r="E15" s="53">
        <v>9.6999999999999993</v>
      </c>
      <c r="F15" s="145">
        <v>855.2</v>
      </c>
      <c r="G15" s="73" t="s">
        <v>18</v>
      </c>
    </row>
    <row r="16" spans="1:7" ht="18" customHeight="1" x14ac:dyDescent="0.2">
      <c r="A16" s="80" t="s">
        <v>21</v>
      </c>
      <c r="B16" s="52">
        <v>101.1</v>
      </c>
      <c r="C16" s="53">
        <v>39.799999999999997</v>
      </c>
      <c r="D16" s="53">
        <v>451</v>
      </c>
      <c r="E16" s="53">
        <v>1</v>
      </c>
      <c r="F16" s="145">
        <v>592.9</v>
      </c>
      <c r="G16" s="73" t="s">
        <v>22</v>
      </c>
    </row>
    <row r="17" spans="1:7" ht="18" customHeight="1" x14ac:dyDescent="0.2">
      <c r="A17" s="80" t="s">
        <v>7</v>
      </c>
      <c r="B17" s="52">
        <v>4.5999999999999996</v>
      </c>
      <c r="C17" s="53">
        <v>44.1</v>
      </c>
      <c r="D17" s="53">
        <v>291.8</v>
      </c>
      <c r="E17" s="53">
        <v>8.9</v>
      </c>
      <c r="F17" s="145">
        <v>349.4</v>
      </c>
      <c r="G17" s="73" t="s">
        <v>27</v>
      </c>
    </row>
    <row r="18" spans="1:7" ht="18" customHeight="1" x14ac:dyDescent="0.2">
      <c r="A18" s="80" t="s">
        <v>45</v>
      </c>
      <c r="B18" s="52">
        <v>9.8000000000000007</v>
      </c>
      <c r="C18" s="53">
        <v>65.5</v>
      </c>
      <c r="D18" s="53">
        <v>575</v>
      </c>
      <c r="E18" s="53">
        <v>5.0999999999999996</v>
      </c>
      <c r="F18" s="145">
        <v>655.4</v>
      </c>
      <c r="G18" s="73" t="s">
        <v>20</v>
      </c>
    </row>
    <row r="19" spans="1:7" ht="18" customHeight="1" x14ac:dyDescent="0.2">
      <c r="A19" s="81" t="s">
        <v>8</v>
      </c>
      <c r="B19" s="54">
        <v>87.7</v>
      </c>
      <c r="C19" s="55">
        <v>180.9</v>
      </c>
      <c r="D19" s="55">
        <v>715.4</v>
      </c>
      <c r="E19" s="55">
        <v>16</v>
      </c>
      <c r="F19" s="146">
        <v>1000</v>
      </c>
      <c r="G19" s="75" t="s">
        <v>14</v>
      </c>
    </row>
    <row r="20" spans="1:7" ht="27" customHeight="1" x14ac:dyDescent="0.2">
      <c r="A20" s="326" t="s">
        <v>137</v>
      </c>
      <c r="B20" s="327"/>
      <c r="C20" s="327"/>
      <c r="D20" s="328" t="s">
        <v>141</v>
      </c>
      <c r="E20" s="259"/>
      <c r="F20" s="259"/>
      <c r="G20" s="259"/>
    </row>
    <row r="21" spans="1:7" ht="36.75" customHeight="1" x14ac:dyDescent="0.2">
      <c r="A21" s="326" t="s">
        <v>100</v>
      </c>
      <c r="B21" s="327"/>
      <c r="C21" s="327"/>
      <c r="D21" s="328" t="s">
        <v>111</v>
      </c>
      <c r="E21" s="327"/>
      <c r="F21" s="327"/>
      <c r="G21" s="327"/>
    </row>
    <row r="22" spans="1:7" ht="39" customHeight="1" x14ac:dyDescent="0.2">
      <c r="A22" s="343" t="s">
        <v>103</v>
      </c>
      <c r="B22" s="259"/>
      <c r="C22" s="259"/>
      <c r="D22" s="328" t="s">
        <v>112</v>
      </c>
      <c r="E22" s="327"/>
      <c r="F22" s="327"/>
      <c r="G22" s="327"/>
    </row>
    <row r="23" spans="1:7" ht="39" customHeight="1" x14ac:dyDescent="0.2">
      <c r="A23" s="343" t="s">
        <v>104</v>
      </c>
      <c r="B23" s="259"/>
      <c r="C23" s="259"/>
      <c r="D23" s="328" t="s">
        <v>110</v>
      </c>
      <c r="E23" s="259"/>
      <c r="F23" s="259"/>
      <c r="G23" s="259"/>
    </row>
  </sheetData>
  <mergeCells count="14">
    <mergeCell ref="A21:C21"/>
    <mergeCell ref="A22:C22"/>
    <mergeCell ref="A23:C23"/>
    <mergeCell ref="D21:G21"/>
    <mergeCell ref="D22:G22"/>
    <mergeCell ref="D23:G23"/>
    <mergeCell ref="A20:C20"/>
    <mergeCell ref="D20:G20"/>
    <mergeCell ref="A1:G1"/>
    <mergeCell ref="A2:G2"/>
    <mergeCell ref="G5:G7"/>
    <mergeCell ref="A5:A7"/>
    <mergeCell ref="F5:F7"/>
    <mergeCell ref="D5:E5"/>
  </mergeCells>
  <printOptions horizontalCentered="1"/>
  <pageMargins left="0.98425196850393704" right="0.98425196850393704" top="0.59055118110236227" bottom="0.59055118110236227" header="0.31496062992125984" footer="0.31496062992125984"/>
  <pageSetup paperSize="9" orientation="landscape" r:id="rId1"/>
  <headerFooter alignWithMargins="0">
    <oddFooter>&amp;C&amp;P</oddFooter>
  </headerFooter>
  <colBreaks count="1" manualBreakCount="1">
    <brk id="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23"/>
  <sheetViews>
    <sheetView rightToLeft="1" view="pageBreakPreview" topLeftCell="A15" zoomScaleNormal="115" zoomScaleSheetLayoutView="100" workbookViewId="0">
      <selection activeCell="M27" sqref="M27"/>
    </sheetView>
  </sheetViews>
  <sheetFormatPr defaultRowHeight="14.25" x14ac:dyDescent="0.2"/>
  <cols>
    <col min="1" max="1" width="15.85546875" style="23" customWidth="1"/>
    <col min="2" max="2" width="10.5703125" style="23" customWidth="1"/>
    <col min="3" max="3" width="10.140625" style="23" customWidth="1"/>
    <col min="4" max="4" width="14" style="23" customWidth="1"/>
    <col min="5" max="5" width="16.28515625" customWidth="1"/>
    <col min="6" max="6" width="15.85546875" style="23" customWidth="1"/>
    <col min="7" max="7" width="22.42578125" style="23" customWidth="1"/>
    <col min="8" max="16384" width="9.140625" style="23"/>
  </cols>
  <sheetData>
    <row r="1" spans="1:13" ht="27.75" customHeight="1" x14ac:dyDescent="0.2">
      <c r="A1" s="346" t="s">
        <v>145</v>
      </c>
      <c r="B1" s="347"/>
      <c r="C1" s="347"/>
      <c r="D1" s="347"/>
      <c r="E1" s="347"/>
      <c r="F1" s="347"/>
      <c r="G1" s="347"/>
    </row>
    <row r="2" spans="1:13" ht="37.5" customHeight="1" x14ac:dyDescent="0.2">
      <c r="A2" s="348" t="s">
        <v>146</v>
      </c>
      <c r="B2" s="349"/>
      <c r="C2" s="349"/>
      <c r="D2" s="349"/>
      <c r="E2" s="349"/>
      <c r="F2" s="349"/>
      <c r="G2" s="349"/>
    </row>
    <row r="3" spans="1:13" ht="16.5" customHeight="1" x14ac:dyDescent="0.2">
      <c r="A3" s="359" t="s">
        <v>147</v>
      </c>
      <c r="B3" s="360"/>
      <c r="C3" s="360"/>
      <c r="D3" s="360"/>
      <c r="E3" s="361" t="s">
        <v>148</v>
      </c>
      <c r="F3" s="362"/>
      <c r="G3" s="362"/>
    </row>
    <row r="4" spans="1:13" ht="6" customHeight="1" x14ac:dyDescent="0.2"/>
    <row r="5" spans="1:13" ht="26.25" customHeight="1" x14ac:dyDescent="0.2">
      <c r="A5" s="356" t="s">
        <v>24</v>
      </c>
      <c r="B5" s="350" t="s">
        <v>149</v>
      </c>
      <c r="C5" s="351"/>
      <c r="D5" s="352" t="s">
        <v>150</v>
      </c>
      <c r="E5" s="353"/>
      <c r="F5" s="354" t="s">
        <v>152</v>
      </c>
      <c r="G5" s="319" t="s">
        <v>25</v>
      </c>
    </row>
    <row r="6" spans="1:13" ht="22.5" customHeight="1" x14ac:dyDescent="0.2">
      <c r="A6" s="357"/>
      <c r="B6" s="185" t="s">
        <v>62</v>
      </c>
      <c r="C6" s="185" t="s">
        <v>63</v>
      </c>
      <c r="D6" s="186" t="s">
        <v>64</v>
      </c>
      <c r="E6" s="187" t="s">
        <v>50</v>
      </c>
      <c r="F6" s="355"/>
      <c r="G6" s="339"/>
    </row>
    <row r="7" spans="1:13" ht="27" customHeight="1" x14ac:dyDescent="0.2">
      <c r="A7" s="358"/>
      <c r="B7" s="33" t="s">
        <v>51</v>
      </c>
      <c r="C7" s="36" t="s">
        <v>65</v>
      </c>
      <c r="D7" s="32" t="s">
        <v>52</v>
      </c>
      <c r="E7" s="34" t="s">
        <v>60</v>
      </c>
      <c r="F7" s="35" t="s">
        <v>151</v>
      </c>
      <c r="G7" s="340"/>
    </row>
    <row r="8" spans="1:13" ht="18" customHeight="1" x14ac:dyDescent="0.2">
      <c r="A8" s="76" t="s">
        <v>0</v>
      </c>
      <c r="B8" s="48">
        <f>SUM(B9:B19)</f>
        <v>464.6</v>
      </c>
      <c r="C8" s="49">
        <f t="shared" ref="C8:F8" si="0">SUM(C9:C19)</f>
        <v>51.2</v>
      </c>
      <c r="D8" s="49">
        <f t="shared" si="0"/>
        <v>196.39999999999998</v>
      </c>
      <c r="E8" s="50">
        <f>SUM(B8:D8)</f>
        <v>712.2</v>
      </c>
      <c r="F8" s="51">
        <f t="shared" si="0"/>
        <v>295.60000000000002</v>
      </c>
      <c r="G8" s="71" t="s">
        <v>15</v>
      </c>
      <c r="I8" s="57"/>
    </row>
    <row r="9" spans="1:13" ht="18" customHeight="1" x14ac:dyDescent="0.2">
      <c r="A9" s="77" t="s">
        <v>2</v>
      </c>
      <c r="B9" s="52">
        <v>69.400000000000006</v>
      </c>
      <c r="C9" s="53">
        <v>0</v>
      </c>
      <c r="D9" s="53">
        <v>0</v>
      </c>
      <c r="E9" s="49">
        <f t="shared" ref="E9:E19" si="1">SUM(B9:D9)</f>
        <v>69.400000000000006</v>
      </c>
      <c r="F9" s="141">
        <v>34.9</v>
      </c>
      <c r="G9" s="73" t="s">
        <v>9</v>
      </c>
      <c r="I9" s="57"/>
      <c r="J9" s="57"/>
      <c r="K9" s="57"/>
      <c r="L9" s="57"/>
      <c r="M9" s="57"/>
    </row>
    <row r="10" spans="1:13" ht="18" customHeight="1" x14ac:dyDescent="0.2">
      <c r="A10" s="77" t="s">
        <v>72</v>
      </c>
      <c r="B10" s="52">
        <v>15.4</v>
      </c>
      <c r="C10" s="53">
        <v>0</v>
      </c>
      <c r="D10" s="53">
        <v>0</v>
      </c>
      <c r="E10" s="49">
        <f t="shared" si="1"/>
        <v>15.4</v>
      </c>
      <c r="F10" s="141">
        <v>2.7</v>
      </c>
      <c r="G10" s="73" t="s">
        <v>73</v>
      </c>
      <c r="I10" s="57"/>
      <c r="J10" s="57"/>
      <c r="K10" s="57"/>
      <c r="L10" s="57"/>
      <c r="M10" s="57"/>
    </row>
    <row r="11" spans="1:13" ht="18" customHeight="1" x14ac:dyDescent="0.2">
      <c r="A11" s="77" t="s">
        <v>3</v>
      </c>
      <c r="B11" s="52">
        <v>44.3</v>
      </c>
      <c r="C11" s="53">
        <v>0</v>
      </c>
      <c r="D11" s="53">
        <v>0</v>
      </c>
      <c r="E11" s="49">
        <f t="shared" si="1"/>
        <v>44.3</v>
      </c>
      <c r="F11" s="141">
        <v>17.8</v>
      </c>
      <c r="G11" s="73" t="s">
        <v>16</v>
      </c>
      <c r="I11" s="57"/>
      <c r="J11" s="57"/>
      <c r="K11" s="57"/>
      <c r="L11" s="57"/>
      <c r="M11" s="57"/>
    </row>
    <row r="12" spans="1:13" ht="18" customHeight="1" x14ac:dyDescent="0.2">
      <c r="A12" s="77" t="s">
        <v>6</v>
      </c>
      <c r="B12" s="52">
        <v>0</v>
      </c>
      <c r="C12" s="53">
        <v>0</v>
      </c>
      <c r="D12" s="53">
        <v>0</v>
      </c>
      <c r="E12" s="49">
        <f t="shared" si="1"/>
        <v>0</v>
      </c>
      <c r="F12" s="141">
        <v>0</v>
      </c>
      <c r="G12" s="73" t="s">
        <v>11</v>
      </c>
      <c r="I12" s="57"/>
      <c r="J12" s="57"/>
      <c r="K12" s="57"/>
      <c r="L12" s="57"/>
      <c r="M12" s="57"/>
    </row>
    <row r="13" spans="1:13" ht="18" customHeight="1" x14ac:dyDescent="0.2">
      <c r="A13" s="77" t="s">
        <v>4</v>
      </c>
      <c r="B13" s="52">
        <v>54.9</v>
      </c>
      <c r="C13" s="53">
        <v>3.6</v>
      </c>
      <c r="D13" s="53">
        <v>35.4</v>
      </c>
      <c r="E13" s="49">
        <f t="shared" si="1"/>
        <v>93.9</v>
      </c>
      <c r="F13" s="141">
        <v>25.3</v>
      </c>
      <c r="G13" s="73" t="s">
        <v>12</v>
      </c>
      <c r="I13" s="57"/>
      <c r="J13" s="57"/>
      <c r="K13" s="57"/>
      <c r="L13" s="57"/>
      <c r="M13" s="57"/>
    </row>
    <row r="14" spans="1:13" ht="18" customHeight="1" x14ac:dyDescent="0.2">
      <c r="A14" s="77" t="s">
        <v>5</v>
      </c>
      <c r="B14" s="52">
        <v>27.5</v>
      </c>
      <c r="C14" s="53">
        <v>2.8</v>
      </c>
      <c r="D14" s="53">
        <v>61.4</v>
      </c>
      <c r="E14" s="49">
        <f t="shared" si="1"/>
        <v>91.7</v>
      </c>
      <c r="F14" s="141">
        <v>20.9</v>
      </c>
      <c r="G14" s="73" t="s">
        <v>13</v>
      </c>
      <c r="I14" s="57"/>
      <c r="J14" s="57"/>
      <c r="K14" s="57"/>
      <c r="L14" s="57"/>
      <c r="M14" s="57"/>
    </row>
    <row r="15" spans="1:13" ht="18" customHeight="1" x14ac:dyDescent="0.2">
      <c r="A15" s="77" t="s">
        <v>47</v>
      </c>
      <c r="B15" s="52">
        <v>60.2</v>
      </c>
      <c r="C15" s="53">
        <v>18.600000000000001</v>
      </c>
      <c r="D15" s="53">
        <v>0.6</v>
      </c>
      <c r="E15" s="49">
        <f t="shared" si="1"/>
        <v>79.400000000000006</v>
      </c>
      <c r="F15" s="141">
        <v>85.9</v>
      </c>
      <c r="G15" s="73" t="s">
        <v>18</v>
      </c>
      <c r="I15" s="57"/>
      <c r="J15" s="57"/>
      <c r="K15" s="57"/>
      <c r="L15" s="57"/>
      <c r="M15" s="57"/>
    </row>
    <row r="16" spans="1:13" ht="18" customHeight="1" x14ac:dyDescent="0.2">
      <c r="A16" s="77" t="s">
        <v>21</v>
      </c>
      <c r="B16" s="52">
        <v>0</v>
      </c>
      <c r="C16" s="53">
        <v>0</v>
      </c>
      <c r="D16" s="53">
        <v>1.5</v>
      </c>
      <c r="E16" s="49">
        <f t="shared" si="1"/>
        <v>1.5</v>
      </c>
      <c r="F16" s="141">
        <v>0</v>
      </c>
      <c r="G16" s="73" t="s">
        <v>22</v>
      </c>
      <c r="I16" s="57"/>
      <c r="J16" s="57"/>
      <c r="K16" s="57"/>
      <c r="L16" s="57"/>
      <c r="M16" s="57"/>
    </row>
    <row r="17" spans="1:13" ht="18" customHeight="1" x14ac:dyDescent="0.2">
      <c r="A17" s="77" t="s">
        <v>7</v>
      </c>
      <c r="B17" s="52">
        <v>94.5</v>
      </c>
      <c r="C17" s="53">
        <v>11.1</v>
      </c>
      <c r="D17" s="53">
        <v>37.799999999999997</v>
      </c>
      <c r="E17" s="49">
        <f t="shared" si="1"/>
        <v>143.39999999999998</v>
      </c>
      <c r="F17" s="141">
        <v>87.7</v>
      </c>
      <c r="G17" s="73" t="s">
        <v>27</v>
      </c>
      <c r="I17" s="57"/>
      <c r="J17" s="57"/>
      <c r="K17" s="57"/>
      <c r="L17" s="57"/>
      <c r="M17" s="57"/>
    </row>
    <row r="18" spans="1:13" ht="18" customHeight="1" x14ac:dyDescent="0.2">
      <c r="A18" s="77" t="s">
        <v>45</v>
      </c>
      <c r="B18" s="52">
        <v>27.4</v>
      </c>
      <c r="C18" s="53">
        <v>7.9</v>
      </c>
      <c r="D18" s="53">
        <v>24.6</v>
      </c>
      <c r="E18" s="49">
        <f t="shared" si="1"/>
        <v>59.9</v>
      </c>
      <c r="F18" s="141">
        <v>7.6</v>
      </c>
      <c r="G18" s="73" t="s">
        <v>20</v>
      </c>
      <c r="I18" s="57"/>
      <c r="J18" s="57"/>
      <c r="K18" s="57"/>
      <c r="L18" s="57"/>
      <c r="M18" s="57"/>
    </row>
    <row r="19" spans="1:13" ht="18" customHeight="1" x14ac:dyDescent="0.2">
      <c r="A19" s="78" t="s">
        <v>8</v>
      </c>
      <c r="B19" s="54">
        <v>71</v>
      </c>
      <c r="C19" s="55">
        <v>7.2</v>
      </c>
      <c r="D19" s="55">
        <v>35.1</v>
      </c>
      <c r="E19" s="56">
        <f t="shared" si="1"/>
        <v>113.30000000000001</v>
      </c>
      <c r="F19" s="142">
        <v>12.8</v>
      </c>
      <c r="G19" s="75" t="s">
        <v>14</v>
      </c>
      <c r="I19" s="57"/>
      <c r="J19" s="57"/>
      <c r="K19" s="57"/>
      <c r="L19" s="57"/>
      <c r="M19" s="57"/>
    </row>
    <row r="20" spans="1:13" ht="18" customHeight="1" x14ac:dyDescent="0.2">
      <c r="A20" s="175" t="s">
        <v>95</v>
      </c>
      <c r="B20" s="53"/>
      <c r="C20" s="53"/>
      <c r="D20" s="53"/>
      <c r="E20" s="49"/>
      <c r="F20" s="172"/>
      <c r="G20" s="174" t="s">
        <v>96</v>
      </c>
      <c r="I20" s="57"/>
      <c r="J20" s="57"/>
      <c r="K20" s="57"/>
      <c r="L20" s="57"/>
      <c r="M20" s="57"/>
    </row>
    <row r="21" spans="1:13" ht="39" customHeight="1" x14ac:dyDescent="0.2">
      <c r="A21" s="344" t="s">
        <v>133</v>
      </c>
      <c r="B21" s="345"/>
      <c r="C21" s="345"/>
      <c r="D21" s="331"/>
      <c r="E21" s="328" t="s">
        <v>141</v>
      </c>
      <c r="F21" s="289"/>
      <c r="G21" s="289"/>
    </row>
    <row r="22" spans="1:13" x14ac:dyDescent="0.2">
      <c r="B22" s="57"/>
      <c r="C22" s="57"/>
      <c r="D22" s="57"/>
      <c r="E22" s="57"/>
      <c r="F22" s="57"/>
    </row>
    <row r="23" spans="1:13" x14ac:dyDescent="0.2">
      <c r="E23" s="23"/>
    </row>
  </sheetData>
  <mergeCells count="11">
    <mergeCell ref="A21:D21"/>
    <mergeCell ref="E21:G21"/>
    <mergeCell ref="A1:G1"/>
    <mergeCell ref="A2:G2"/>
    <mergeCell ref="B5:C5"/>
    <mergeCell ref="D5:E5"/>
    <mergeCell ref="F5:F6"/>
    <mergeCell ref="G5:G7"/>
    <mergeCell ref="A5:A7"/>
    <mergeCell ref="A3:D3"/>
    <mergeCell ref="E3:G3"/>
  </mergeCells>
  <printOptions horizontalCentered="1"/>
  <pageMargins left="0.98425196850393704" right="0.98425196850393704" top="0.98425196850393704" bottom="0.98425196850393704" header="0.31496062992125984" footer="0.31496062992125984"/>
  <pageSetup paperSize="9" orientation="landscape"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5"/>
  <sheetViews>
    <sheetView rightToLeft="1" view="pageBreakPreview" topLeftCell="A15" zoomScaleNormal="100" zoomScaleSheetLayoutView="100" workbookViewId="0">
      <selection activeCell="M27" sqref="M27"/>
    </sheetView>
  </sheetViews>
  <sheetFormatPr defaultRowHeight="14.25" x14ac:dyDescent="0.2"/>
  <cols>
    <col min="1" max="1" width="17.28515625" style="23" customWidth="1"/>
    <col min="2" max="2" width="10.5703125" style="23" customWidth="1"/>
    <col min="3" max="3" width="27.42578125" style="23" customWidth="1"/>
    <col min="4" max="16384" width="9.140625" style="23"/>
  </cols>
  <sheetData>
    <row r="1" spans="1:3" ht="18.75" customHeight="1" x14ac:dyDescent="0.25">
      <c r="A1" s="365" t="s">
        <v>89</v>
      </c>
      <c r="B1" s="366"/>
      <c r="C1" s="366"/>
    </row>
    <row r="2" spans="1:3" ht="35.25" customHeight="1" x14ac:dyDescent="0.25">
      <c r="A2" s="363" t="s">
        <v>90</v>
      </c>
      <c r="B2" s="364"/>
      <c r="C2" s="364"/>
    </row>
    <row r="3" spans="1:3" ht="6" customHeight="1" x14ac:dyDescent="0.25">
      <c r="A3" s="165"/>
      <c r="B3" s="166"/>
      <c r="C3" s="166"/>
    </row>
    <row r="4" spans="1:3" x14ac:dyDescent="0.2">
      <c r="A4" s="356" t="s">
        <v>24</v>
      </c>
      <c r="B4" s="24" t="s">
        <v>53</v>
      </c>
      <c r="C4" s="367" t="s">
        <v>25</v>
      </c>
    </row>
    <row r="5" spans="1:3" x14ac:dyDescent="0.2">
      <c r="A5" s="369"/>
      <c r="B5" s="25" t="s">
        <v>54</v>
      </c>
      <c r="C5" s="368"/>
    </row>
    <row r="6" spans="1:3" ht="18" customHeight="1" x14ac:dyDescent="0.2">
      <c r="A6" s="67" t="s">
        <v>68</v>
      </c>
      <c r="B6" s="58">
        <f>B7+B19</f>
        <v>1959</v>
      </c>
      <c r="C6" s="71" t="s">
        <v>69</v>
      </c>
    </row>
    <row r="7" spans="1:3" ht="18" customHeight="1" x14ac:dyDescent="0.2">
      <c r="A7" s="68" t="s">
        <v>0</v>
      </c>
      <c r="B7" s="59">
        <f>SUM(B8:B18)</f>
        <v>1914</v>
      </c>
      <c r="C7" s="72" t="s">
        <v>15</v>
      </c>
    </row>
    <row r="8" spans="1:3" ht="18" customHeight="1" x14ac:dyDescent="0.2">
      <c r="A8" s="69" t="s">
        <v>2</v>
      </c>
      <c r="B8" s="60">
        <v>192</v>
      </c>
      <c r="C8" s="73" t="s">
        <v>9</v>
      </c>
    </row>
    <row r="9" spans="1:3" ht="18" customHeight="1" x14ac:dyDescent="0.2">
      <c r="A9" s="69" t="s">
        <v>72</v>
      </c>
      <c r="B9" s="60">
        <v>126</v>
      </c>
      <c r="C9" s="73" t="s">
        <v>73</v>
      </c>
    </row>
    <row r="10" spans="1:3" ht="18" customHeight="1" x14ac:dyDescent="0.2">
      <c r="A10" s="69" t="s">
        <v>3</v>
      </c>
      <c r="B10" s="60">
        <v>86</v>
      </c>
      <c r="C10" s="74" t="s">
        <v>16</v>
      </c>
    </row>
    <row r="11" spans="1:3" ht="18" customHeight="1" x14ac:dyDescent="0.2">
      <c r="A11" s="69" t="s">
        <v>6</v>
      </c>
      <c r="B11" s="60">
        <v>282</v>
      </c>
      <c r="C11" s="73" t="s">
        <v>11</v>
      </c>
    </row>
    <row r="12" spans="1:3" ht="18" customHeight="1" x14ac:dyDescent="0.2">
      <c r="A12" s="69" t="s">
        <v>4</v>
      </c>
      <c r="B12" s="60">
        <v>60</v>
      </c>
      <c r="C12" s="73" t="s">
        <v>12</v>
      </c>
    </row>
    <row r="13" spans="1:3" ht="18" customHeight="1" x14ac:dyDescent="0.2">
      <c r="A13" s="69" t="s">
        <v>5</v>
      </c>
      <c r="B13" s="60">
        <v>85</v>
      </c>
      <c r="C13" s="73" t="s">
        <v>13</v>
      </c>
    </row>
    <row r="14" spans="1:3" ht="18" customHeight="1" x14ac:dyDescent="0.2">
      <c r="A14" s="69" t="s">
        <v>47</v>
      </c>
      <c r="B14" s="60">
        <v>333</v>
      </c>
      <c r="C14" s="73" t="s">
        <v>18</v>
      </c>
    </row>
    <row r="15" spans="1:3" ht="18" customHeight="1" x14ac:dyDescent="0.2">
      <c r="A15" s="69" t="s">
        <v>21</v>
      </c>
      <c r="B15" s="60">
        <v>71</v>
      </c>
      <c r="C15" s="74" t="s">
        <v>22</v>
      </c>
    </row>
    <row r="16" spans="1:3" ht="18" customHeight="1" x14ac:dyDescent="0.2">
      <c r="A16" s="69" t="s">
        <v>7</v>
      </c>
      <c r="B16" s="60">
        <v>191</v>
      </c>
      <c r="C16" s="73" t="s">
        <v>27</v>
      </c>
    </row>
    <row r="17" spans="1:3" ht="18" customHeight="1" x14ac:dyDescent="0.2">
      <c r="A17" s="69" t="s">
        <v>45</v>
      </c>
      <c r="B17" s="60">
        <v>153</v>
      </c>
      <c r="C17" s="73" t="s">
        <v>20</v>
      </c>
    </row>
    <row r="18" spans="1:3" ht="18" customHeight="1" x14ac:dyDescent="0.2">
      <c r="A18" s="69" t="s">
        <v>8</v>
      </c>
      <c r="B18" s="60">
        <v>335</v>
      </c>
      <c r="C18" s="73" t="s">
        <v>14</v>
      </c>
    </row>
    <row r="19" spans="1:3" ht="18" customHeight="1" x14ac:dyDescent="0.2">
      <c r="A19" s="68" t="s">
        <v>1</v>
      </c>
      <c r="B19" s="61">
        <f>SUM(B20:B24)</f>
        <v>45</v>
      </c>
      <c r="C19" s="72" t="s">
        <v>17</v>
      </c>
    </row>
    <row r="20" spans="1:3" ht="18" customHeight="1" x14ac:dyDescent="0.2">
      <c r="A20" s="69" t="s">
        <v>28</v>
      </c>
      <c r="B20" s="60">
        <v>9</v>
      </c>
      <c r="C20" s="73" t="s">
        <v>33</v>
      </c>
    </row>
    <row r="21" spans="1:3" ht="18" customHeight="1" x14ac:dyDescent="0.2">
      <c r="A21" s="69" t="s">
        <v>49</v>
      </c>
      <c r="B21" s="60">
        <v>12</v>
      </c>
      <c r="C21" s="73" t="s">
        <v>34</v>
      </c>
    </row>
    <row r="22" spans="1:3" ht="18" customHeight="1" x14ac:dyDescent="0.2">
      <c r="A22" s="69" t="s">
        <v>30</v>
      </c>
      <c r="B22" s="60">
        <v>6</v>
      </c>
      <c r="C22" s="73" t="s">
        <v>35</v>
      </c>
    </row>
    <row r="23" spans="1:3" ht="18" customHeight="1" x14ac:dyDescent="0.2">
      <c r="A23" s="69" t="s">
        <v>46</v>
      </c>
      <c r="B23" s="60">
        <v>10</v>
      </c>
      <c r="C23" s="73" t="s">
        <v>36</v>
      </c>
    </row>
    <row r="24" spans="1:3" ht="18" customHeight="1" x14ac:dyDescent="0.2">
      <c r="A24" s="70" t="s">
        <v>48</v>
      </c>
      <c r="B24" s="62">
        <v>8</v>
      </c>
      <c r="C24" s="75" t="s">
        <v>37</v>
      </c>
    </row>
    <row r="25" spans="1:3" ht="65.25" customHeight="1" x14ac:dyDescent="0.2">
      <c r="A25" s="370" t="s">
        <v>138</v>
      </c>
      <c r="B25" s="370"/>
      <c r="C25" s="137" t="s">
        <v>142</v>
      </c>
    </row>
  </sheetData>
  <mergeCells count="5">
    <mergeCell ref="A2:C2"/>
    <mergeCell ref="A1:C1"/>
    <mergeCell ref="C4:C5"/>
    <mergeCell ref="A4:A5"/>
    <mergeCell ref="A25:B25"/>
  </mergeCells>
  <printOptions horizontalCentered="1"/>
  <pageMargins left="0.98425196850393704" right="0.98425196850393704" top="0.98425196850393704" bottom="0.98425196850393704" header="0.31496062992125984" footer="0.31496062992125984"/>
  <pageSetup paperSize="9" orientation="portrait"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16"/>
  <sheetViews>
    <sheetView rightToLeft="1" view="pageBreakPreview" zoomScaleNormal="100" zoomScaleSheetLayoutView="100" workbookViewId="0">
      <selection activeCell="M27" sqref="M27"/>
    </sheetView>
  </sheetViews>
  <sheetFormatPr defaultRowHeight="14.25" x14ac:dyDescent="0.2"/>
  <cols>
    <col min="1" max="1" width="20.5703125" style="188" customWidth="1"/>
    <col min="2" max="2" width="14.42578125" style="188" customWidth="1"/>
    <col min="3" max="4" width="13.140625" style="188" customWidth="1"/>
    <col min="5" max="5" width="23.42578125" style="188" customWidth="1"/>
    <col min="6" max="6" width="8.7109375" style="188" customWidth="1"/>
    <col min="7" max="16384" width="9.140625" style="188"/>
  </cols>
  <sheetData>
    <row r="1" spans="1:5" ht="32.25" customHeight="1" x14ac:dyDescent="0.2">
      <c r="A1" s="373" t="s">
        <v>171</v>
      </c>
      <c r="B1" s="374"/>
      <c r="C1" s="362"/>
      <c r="D1" s="362"/>
      <c r="E1" s="362"/>
    </row>
    <row r="2" spans="1:5" ht="32.25" customHeight="1" x14ac:dyDescent="0.2">
      <c r="A2" s="373" t="s">
        <v>172</v>
      </c>
      <c r="B2" s="362"/>
      <c r="C2" s="362"/>
      <c r="D2" s="362"/>
      <c r="E2" s="362"/>
    </row>
    <row r="3" spans="1:5" ht="15.75" customHeight="1" x14ac:dyDescent="0.2">
      <c r="A3" s="189" t="s">
        <v>161</v>
      </c>
      <c r="B3" s="183"/>
      <c r="C3" s="182"/>
      <c r="D3" s="203"/>
      <c r="E3" s="190" t="s">
        <v>162</v>
      </c>
    </row>
    <row r="4" spans="1:5" ht="14.25" customHeight="1" x14ac:dyDescent="0.2">
      <c r="A4" s="375" t="s">
        <v>163</v>
      </c>
      <c r="B4" s="191" t="s">
        <v>164</v>
      </c>
      <c r="C4" s="206"/>
      <c r="D4" s="192" t="s">
        <v>165</v>
      </c>
      <c r="E4" s="377" t="s">
        <v>166</v>
      </c>
    </row>
    <row r="5" spans="1:5" ht="14.25" customHeight="1" x14ac:dyDescent="0.2">
      <c r="A5" s="376"/>
      <c r="B5" s="193">
        <v>2019</v>
      </c>
      <c r="C5" s="194">
        <v>2020</v>
      </c>
      <c r="D5" s="204">
        <v>2021</v>
      </c>
      <c r="E5" s="378"/>
    </row>
    <row r="6" spans="1:5" ht="18" customHeight="1" x14ac:dyDescent="0.2">
      <c r="A6" s="67" t="s">
        <v>68</v>
      </c>
      <c r="B6" s="195">
        <f>SUM(B7:B13)</f>
        <v>1034.3</v>
      </c>
      <c r="C6" s="196">
        <f>SUM(C7:C13)</f>
        <v>426.8</v>
      </c>
      <c r="D6" s="205"/>
      <c r="E6" s="72" t="s">
        <v>69</v>
      </c>
    </row>
    <row r="7" spans="1:5" ht="18" customHeight="1" x14ac:dyDescent="0.2">
      <c r="A7" s="69" t="s">
        <v>2</v>
      </c>
      <c r="B7" s="197">
        <v>190</v>
      </c>
      <c r="C7" s="198">
        <v>98.5</v>
      </c>
      <c r="D7" s="198"/>
      <c r="E7" s="73" t="s">
        <v>9</v>
      </c>
    </row>
    <row r="8" spans="1:5" ht="18" customHeight="1" x14ac:dyDescent="0.2">
      <c r="A8" s="69" t="s">
        <v>72</v>
      </c>
      <c r="B8" s="197">
        <v>168.8</v>
      </c>
      <c r="C8" s="198">
        <v>0.3</v>
      </c>
      <c r="D8" s="198"/>
      <c r="E8" s="73" t="s">
        <v>73</v>
      </c>
    </row>
    <row r="9" spans="1:5" ht="18" customHeight="1" x14ac:dyDescent="0.2">
      <c r="A9" s="69" t="s">
        <v>3</v>
      </c>
      <c r="B9" s="197">
        <v>281.5</v>
      </c>
      <c r="C9" s="198">
        <v>83</v>
      </c>
      <c r="D9" s="198"/>
      <c r="E9" s="73" t="s">
        <v>16</v>
      </c>
    </row>
    <row r="10" spans="1:5" ht="18" customHeight="1" x14ac:dyDescent="0.2">
      <c r="A10" s="69" t="s">
        <v>6</v>
      </c>
      <c r="B10" s="197">
        <v>293</v>
      </c>
      <c r="C10" s="198">
        <v>213.5</v>
      </c>
      <c r="D10" s="198"/>
      <c r="E10" s="73" t="s">
        <v>11</v>
      </c>
    </row>
    <row r="11" spans="1:5" ht="18" customHeight="1" x14ac:dyDescent="0.2">
      <c r="A11" s="69" t="s">
        <v>5</v>
      </c>
      <c r="B11" s="197">
        <v>78</v>
      </c>
      <c r="C11" s="198">
        <v>25.5</v>
      </c>
      <c r="D11" s="198"/>
      <c r="E11" s="73" t="s">
        <v>13</v>
      </c>
    </row>
    <row r="12" spans="1:5" ht="18" customHeight="1" x14ac:dyDescent="0.2">
      <c r="A12" s="69" t="s">
        <v>47</v>
      </c>
      <c r="B12" s="197">
        <v>14</v>
      </c>
      <c r="C12" s="198">
        <v>0</v>
      </c>
      <c r="D12" s="198"/>
      <c r="E12" s="73" t="s">
        <v>18</v>
      </c>
    </row>
    <row r="13" spans="1:5" ht="18" customHeight="1" x14ac:dyDescent="0.2">
      <c r="A13" s="69" t="s">
        <v>8</v>
      </c>
      <c r="B13" s="199">
        <v>9</v>
      </c>
      <c r="C13" s="200">
        <v>6</v>
      </c>
      <c r="D13" s="200"/>
      <c r="E13" s="75" t="s">
        <v>14</v>
      </c>
    </row>
    <row r="14" spans="1:5" ht="19.5" customHeight="1" x14ac:dyDescent="0.2">
      <c r="A14" s="379" t="s">
        <v>167</v>
      </c>
      <c r="B14" s="380"/>
      <c r="C14" s="381" t="s">
        <v>168</v>
      </c>
      <c r="D14" s="381"/>
      <c r="E14" s="381"/>
    </row>
    <row r="15" spans="1:5" ht="27.75" customHeight="1" x14ac:dyDescent="0.2">
      <c r="A15" s="371" t="s">
        <v>169</v>
      </c>
      <c r="B15" s="314"/>
      <c r="C15" s="372" t="s">
        <v>170</v>
      </c>
      <c r="D15" s="372"/>
      <c r="E15" s="372"/>
    </row>
    <row r="16" spans="1:5" ht="17.25" customHeight="1" x14ac:dyDescent="0.2">
      <c r="A16" s="201" t="s">
        <v>95</v>
      </c>
      <c r="E16" s="202" t="s">
        <v>96</v>
      </c>
    </row>
  </sheetData>
  <mergeCells count="8">
    <mergeCell ref="A15:B15"/>
    <mergeCell ref="C15:E15"/>
    <mergeCell ref="A1:E1"/>
    <mergeCell ref="A2:E2"/>
    <mergeCell ref="A4:A5"/>
    <mergeCell ref="E4:E5"/>
    <mergeCell ref="A14:B14"/>
    <mergeCell ref="C14:E14"/>
  </mergeCells>
  <printOptions horizontalCentered="1"/>
  <pageMargins left="0.98425196850393704" right="0.98425196850393704" top="0.98425196850393704" bottom="0.98425196850393704" header="0.31496062992125984" footer="0.31496062992125984"/>
  <pageSetup paperSize="9" scale="96" firstPageNumber="8" orientation="portrait" useFirstPageNumber="1"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62"/>
  <sheetViews>
    <sheetView rightToLeft="1" view="pageBreakPreview" topLeftCell="A15" zoomScaleNormal="100" zoomScaleSheetLayoutView="100" workbookViewId="0">
      <selection activeCell="M27" sqref="M27"/>
    </sheetView>
  </sheetViews>
  <sheetFormatPr defaultRowHeight="21" x14ac:dyDescent="0.2"/>
  <cols>
    <col min="1" max="1" width="16.7109375" style="243" customWidth="1"/>
    <col min="2" max="2" width="15.28515625" style="243" customWidth="1"/>
    <col min="3" max="3" width="14.28515625" style="244" customWidth="1"/>
    <col min="4" max="4" width="13.85546875" style="244" customWidth="1"/>
    <col min="5" max="5" width="20.7109375" style="245" customWidth="1"/>
    <col min="6" max="16384" width="9.140625" style="244"/>
  </cols>
  <sheetData>
    <row r="1" spans="1:5" s="207" customFormat="1" ht="29.25" customHeight="1" x14ac:dyDescent="0.2">
      <c r="A1" s="382" t="s">
        <v>194</v>
      </c>
      <c r="B1" s="383"/>
      <c r="C1" s="383"/>
      <c r="D1" s="383"/>
      <c r="E1" s="383"/>
    </row>
    <row r="2" spans="1:5" s="208" customFormat="1" ht="24.75" customHeight="1" x14ac:dyDescent="0.2">
      <c r="A2" s="384" t="s">
        <v>195</v>
      </c>
      <c r="B2" s="383"/>
      <c r="C2" s="383"/>
      <c r="D2" s="383"/>
      <c r="E2" s="383"/>
    </row>
    <row r="3" spans="1:5" s="208" customFormat="1" ht="16.5" customHeight="1" x14ac:dyDescent="0.2">
      <c r="A3" s="209" t="s">
        <v>175</v>
      </c>
      <c r="B3" s="210"/>
      <c r="C3" s="210"/>
      <c r="D3" s="210"/>
      <c r="E3" s="211" t="s">
        <v>176</v>
      </c>
    </row>
    <row r="4" spans="1:5" s="208" customFormat="1" ht="16.5" customHeight="1" x14ac:dyDescent="0.2">
      <c r="A4" s="385" t="s">
        <v>24</v>
      </c>
      <c r="B4" s="388" t="s">
        <v>177</v>
      </c>
      <c r="C4" s="389"/>
      <c r="D4" s="212" t="s">
        <v>178</v>
      </c>
      <c r="E4" s="390" t="s">
        <v>25</v>
      </c>
    </row>
    <row r="5" spans="1:5" s="216" customFormat="1" ht="40.5" customHeight="1" x14ac:dyDescent="0.2">
      <c r="A5" s="386"/>
      <c r="B5" s="213" t="s">
        <v>179</v>
      </c>
      <c r="C5" s="214" t="s">
        <v>180</v>
      </c>
      <c r="D5" s="215" t="s">
        <v>192</v>
      </c>
      <c r="E5" s="391"/>
    </row>
    <row r="6" spans="1:5" s="216" customFormat="1" ht="39.75" customHeight="1" x14ac:dyDescent="0.2">
      <c r="A6" s="387"/>
      <c r="B6" s="217" t="s">
        <v>181</v>
      </c>
      <c r="C6" s="218" t="s">
        <v>182</v>
      </c>
      <c r="D6" s="219" t="s">
        <v>193</v>
      </c>
      <c r="E6" s="392"/>
    </row>
    <row r="7" spans="1:5" s="216" customFormat="1" ht="15.95" customHeight="1" x14ac:dyDescent="0.2">
      <c r="A7" s="220" t="s">
        <v>183</v>
      </c>
      <c r="B7" s="221" t="s">
        <v>184</v>
      </c>
      <c r="C7" s="222">
        <f>C8+C20</f>
        <v>101.4</v>
      </c>
      <c r="D7" s="223">
        <v>514.70000000000005</v>
      </c>
      <c r="E7" s="224" t="s">
        <v>185</v>
      </c>
    </row>
    <row r="8" spans="1:5" s="216" customFormat="1" ht="15.95" customHeight="1" x14ac:dyDescent="0.2">
      <c r="A8" s="225" t="s">
        <v>0</v>
      </c>
      <c r="B8" s="226">
        <f>SUM(B9:B19)</f>
        <v>297.30000000000007</v>
      </c>
      <c r="C8" s="227">
        <v>98.2</v>
      </c>
      <c r="D8" s="228">
        <v>514.29999999999995</v>
      </c>
      <c r="E8" s="229" t="s">
        <v>15</v>
      </c>
    </row>
    <row r="9" spans="1:5" s="235" customFormat="1" ht="15.95" customHeight="1" x14ac:dyDescent="0.2">
      <c r="A9" s="230" t="s">
        <v>2</v>
      </c>
      <c r="B9" s="231">
        <v>30.7</v>
      </c>
      <c r="C9" s="232">
        <v>36.200000000000003</v>
      </c>
      <c r="D9" s="233">
        <v>62.9</v>
      </c>
      <c r="E9" s="234" t="s">
        <v>9</v>
      </c>
    </row>
    <row r="10" spans="1:5" s="235" customFormat="1" ht="15.95" customHeight="1" x14ac:dyDescent="0.2">
      <c r="A10" s="230" t="s">
        <v>72</v>
      </c>
      <c r="B10" s="231">
        <v>5.9</v>
      </c>
      <c r="C10" s="232">
        <v>25.5</v>
      </c>
      <c r="D10" s="233">
        <v>19.2</v>
      </c>
      <c r="E10" s="234" t="s">
        <v>73</v>
      </c>
    </row>
    <row r="11" spans="1:5" s="235" customFormat="1" ht="15.95" customHeight="1" x14ac:dyDescent="0.2">
      <c r="A11" s="230" t="s">
        <v>3</v>
      </c>
      <c r="B11" s="231">
        <v>19.399999999999999</v>
      </c>
      <c r="C11" s="232">
        <v>1.3</v>
      </c>
      <c r="D11" s="233">
        <v>0.5</v>
      </c>
      <c r="E11" s="234" t="s">
        <v>16</v>
      </c>
    </row>
    <row r="12" spans="1:5" s="235" customFormat="1" ht="15.95" customHeight="1" x14ac:dyDescent="0.2">
      <c r="A12" s="230" t="s">
        <v>6</v>
      </c>
      <c r="B12" s="231">
        <v>28.4</v>
      </c>
      <c r="C12" s="232">
        <v>2.5</v>
      </c>
      <c r="D12" s="236">
        <v>113</v>
      </c>
      <c r="E12" s="234" t="s">
        <v>11</v>
      </c>
    </row>
    <row r="13" spans="1:5" s="235" customFormat="1" ht="15.95" customHeight="1" x14ac:dyDescent="0.2">
      <c r="A13" s="230" t="s">
        <v>4</v>
      </c>
      <c r="B13" s="231">
        <v>8.9</v>
      </c>
      <c r="C13" s="232">
        <v>2.5</v>
      </c>
      <c r="D13" s="236" t="s">
        <v>186</v>
      </c>
      <c r="E13" s="234" t="s">
        <v>12</v>
      </c>
    </row>
    <row r="14" spans="1:5" s="235" customFormat="1" ht="15.95" customHeight="1" x14ac:dyDescent="0.2">
      <c r="A14" s="230" t="s">
        <v>5</v>
      </c>
      <c r="B14" s="231">
        <v>8.8000000000000007</v>
      </c>
      <c r="C14" s="232">
        <v>11.8</v>
      </c>
      <c r="D14" s="233">
        <v>9.8000000000000007</v>
      </c>
      <c r="E14" s="234" t="s">
        <v>13</v>
      </c>
    </row>
    <row r="15" spans="1:5" s="235" customFormat="1" ht="15.95" customHeight="1" x14ac:dyDescent="0.2">
      <c r="A15" s="230" t="s">
        <v>23</v>
      </c>
      <c r="B15" s="231">
        <v>46.5</v>
      </c>
      <c r="C15" s="232">
        <v>2.1</v>
      </c>
      <c r="D15" s="233">
        <v>34.9</v>
      </c>
      <c r="E15" s="234" t="s">
        <v>18</v>
      </c>
    </row>
    <row r="16" spans="1:5" s="235" customFormat="1" ht="15.95" customHeight="1" x14ac:dyDescent="0.2">
      <c r="A16" s="230" t="s">
        <v>21</v>
      </c>
      <c r="B16" s="231">
        <v>9.6</v>
      </c>
      <c r="C16" s="232">
        <v>3.5</v>
      </c>
      <c r="D16" s="236">
        <v>37</v>
      </c>
      <c r="E16" s="234" t="s">
        <v>22</v>
      </c>
    </row>
    <row r="17" spans="1:5" s="235" customFormat="1" ht="15.95" customHeight="1" x14ac:dyDescent="0.2">
      <c r="A17" s="230" t="s">
        <v>26</v>
      </c>
      <c r="B17" s="231">
        <v>34.200000000000003</v>
      </c>
      <c r="C17" s="232">
        <v>2</v>
      </c>
      <c r="D17" s="236">
        <v>202</v>
      </c>
      <c r="E17" s="234" t="s">
        <v>27</v>
      </c>
    </row>
    <row r="18" spans="1:5" s="235" customFormat="1" ht="15.95" customHeight="1" x14ac:dyDescent="0.2">
      <c r="A18" s="230" t="s">
        <v>19</v>
      </c>
      <c r="B18" s="231">
        <v>21.4</v>
      </c>
      <c r="C18" s="232">
        <v>1.4</v>
      </c>
      <c r="D18" s="236">
        <v>22</v>
      </c>
      <c r="E18" s="234" t="s">
        <v>20</v>
      </c>
    </row>
    <row r="19" spans="1:5" s="235" customFormat="1" ht="15.95" customHeight="1" x14ac:dyDescent="0.2">
      <c r="A19" s="230" t="s">
        <v>8</v>
      </c>
      <c r="B19" s="231">
        <v>83.5</v>
      </c>
      <c r="C19" s="232">
        <v>9.4</v>
      </c>
      <c r="D19" s="236">
        <v>13</v>
      </c>
      <c r="E19" s="234" t="s">
        <v>14</v>
      </c>
    </row>
    <row r="20" spans="1:5" s="235" customFormat="1" ht="15.95" customHeight="1" x14ac:dyDescent="0.2">
      <c r="A20" s="237" t="s">
        <v>1</v>
      </c>
      <c r="B20" s="238" t="s">
        <v>184</v>
      </c>
      <c r="C20" s="239">
        <v>3.2</v>
      </c>
      <c r="D20" s="240">
        <v>0.4</v>
      </c>
      <c r="E20" s="241" t="s">
        <v>17</v>
      </c>
    </row>
    <row r="21" spans="1:5" s="235" customFormat="1" ht="99.75" customHeight="1" x14ac:dyDescent="0.2">
      <c r="A21" s="400" t="s">
        <v>196</v>
      </c>
      <c r="B21" s="401"/>
      <c r="C21" s="398" t="s">
        <v>191</v>
      </c>
      <c r="D21" s="399"/>
      <c r="E21" s="399"/>
    </row>
    <row r="22" spans="1:5" s="235" customFormat="1" ht="57" customHeight="1" x14ac:dyDescent="0.2">
      <c r="A22" s="402" t="s">
        <v>198</v>
      </c>
      <c r="B22" s="403"/>
      <c r="C22" s="404" t="s">
        <v>197</v>
      </c>
      <c r="D22" s="396"/>
      <c r="E22" s="396"/>
    </row>
    <row r="23" spans="1:5" s="235" customFormat="1" ht="17.100000000000001" customHeight="1" x14ac:dyDescent="0.2">
      <c r="A23" s="393" t="s">
        <v>187</v>
      </c>
      <c r="B23" s="394"/>
      <c r="C23" s="395" t="s">
        <v>188</v>
      </c>
      <c r="D23" s="396"/>
      <c r="E23" s="396"/>
    </row>
    <row r="24" spans="1:5" s="235" customFormat="1" ht="17.100000000000001" customHeight="1" x14ac:dyDescent="0.2">
      <c r="A24" s="397" t="s">
        <v>189</v>
      </c>
      <c r="B24" s="394"/>
      <c r="C24" s="395" t="s">
        <v>190</v>
      </c>
      <c r="D24" s="396"/>
      <c r="E24" s="396"/>
    </row>
    <row r="25" spans="1:5" s="235" customFormat="1" ht="17.100000000000001" customHeight="1" x14ac:dyDescent="0.2">
      <c r="A25" s="242"/>
      <c r="B25" s="242"/>
    </row>
    <row r="26" spans="1:5" s="235" customFormat="1" ht="17.100000000000001" customHeight="1" x14ac:dyDescent="0.2">
      <c r="A26" s="242"/>
      <c r="B26" s="242"/>
    </row>
    <row r="27" spans="1:5" s="235" customFormat="1" ht="17.100000000000001" customHeight="1" x14ac:dyDescent="0.2">
      <c r="A27" s="242"/>
      <c r="B27" s="242"/>
    </row>
    <row r="28" spans="1:5" s="235" customFormat="1" ht="17.100000000000001" customHeight="1" x14ac:dyDescent="0.2">
      <c r="A28" s="242"/>
      <c r="B28" s="242"/>
    </row>
    <row r="29" spans="1:5" s="235" customFormat="1" ht="17.100000000000001" customHeight="1" x14ac:dyDescent="0.2">
      <c r="A29" s="242"/>
      <c r="B29" s="242"/>
    </row>
    <row r="30" spans="1:5" s="235" customFormat="1" ht="17.100000000000001" customHeight="1" x14ac:dyDescent="0.2">
      <c r="A30" s="242"/>
      <c r="B30" s="242"/>
    </row>
    <row r="31" spans="1:5" s="235" customFormat="1" ht="17.100000000000001" customHeight="1" x14ac:dyDescent="0.2">
      <c r="A31" s="242"/>
      <c r="B31" s="242"/>
    </row>
    <row r="32" spans="1:5" s="235" customFormat="1" ht="17.100000000000001" customHeight="1" x14ac:dyDescent="0.2">
      <c r="A32" s="242"/>
      <c r="B32" s="242"/>
    </row>
    <row r="33" spans="1:2" s="235" customFormat="1" ht="17.100000000000001" customHeight="1" x14ac:dyDescent="0.2">
      <c r="A33" s="242"/>
      <c r="B33" s="242"/>
    </row>
    <row r="34" spans="1:2" s="235" customFormat="1" ht="17.100000000000001" customHeight="1" x14ac:dyDescent="0.2">
      <c r="A34" s="242"/>
      <c r="B34" s="242"/>
    </row>
    <row r="35" spans="1:2" s="235" customFormat="1" ht="17.100000000000001" customHeight="1" x14ac:dyDescent="0.2">
      <c r="A35" s="242"/>
      <c r="B35" s="242"/>
    </row>
    <row r="36" spans="1:2" s="235" customFormat="1" ht="17.100000000000001" customHeight="1" x14ac:dyDescent="0.2">
      <c r="A36" s="242"/>
      <c r="B36" s="242"/>
    </row>
    <row r="37" spans="1:2" s="235" customFormat="1" ht="17.100000000000001" customHeight="1" x14ac:dyDescent="0.2">
      <c r="A37" s="242"/>
      <c r="B37" s="242"/>
    </row>
    <row r="38" spans="1:2" s="235" customFormat="1" ht="17.100000000000001" customHeight="1" x14ac:dyDescent="0.2">
      <c r="A38" s="242"/>
      <c r="B38" s="242"/>
    </row>
    <row r="39" spans="1:2" s="235" customFormat="1" ht="17.100000000000001" customHeight="1" x14ac:dyDescent="0.2">
      <c r="A39" s="242"/>
      <c r="B39" s="242"/>
    </row>
    <row r="40" spans="1:2" s="235" customFormat="1" ht="17.100000000000001" customHeight="1" x14ac:dyDescent="0.2">
      <c r="A40" s="242"/>
      <c r="B40" s="242"/>
    </row>
    <row r="41" spans="1:2" s="235" customFormat="1" ht="17.100000000000001" customHeight="1" x14ac:dyDescent="0.2">
      <c r="A41" s="242"/>
      <c r="B41" s="242"/>
    </row>
    <row r="42" spans="1:2" s="235" customFormat="1" ht="17.100000000000001" customHeight="1" x14ac:dyDescent="0.2">
      <c r="A42" s="242"/>
      <c r="B42" s="242"/>
    </row>
    <row r="43" spans="1:2" s="235" customFormat="1" ht="17.100000000000001" customHeight="1" x14ac:dyDescent="0.2">
      <c r="A43" s="242"/>
      <c r="B43" s="242"/>
    </row>
    <row r="44" spans="1:2" s="235" customFormat="1" ht="17.100000000000001" customHeight="1" x14ac:dyDescent="0.2">
      <c r="A44" s="242"/>
      <c r="B44" s="242"/>
    </row>
    <row r="45" spans="1:2" s="235" customFormat="1" ht="17.100000000000001" customHeight="1" x14ac:dyDescent="0.2">
      <c r="A45" s="242"/>
      <c r="B45" s="242"/>
    </row>
    <row r="46" spans="1:2" s="235" customFormat="1" ht="17.100000000000001" customHeight="1" x14ac:dyDescent="0.2">
      <c r="A46" s="242"/>
      <c r="B46" s="242"/>
    </row>
    <row r="47" spans="1:2" s="235" customFormat="1" ht="17.100000000000001" customHeight="1" x14ac:dyDescent="0.2">
      <c r="A47" s="242"/>
      <c r="B47" s="242"/>
    </row>
    <row r="48" spans="1:2" s="235" customFormat="1" ht="17.100000000000001" customHeight="1" x14ac:dyDescent="0.2">
      <c r="A48" s="242"/>
      <c r="B48" s="242"/>
    </row>
    <row r="49" spans="1:2" s="235" customFormat="1" ht="17.100000000000001" customHeight="1" x14ac:dyDescent="0.2">
      <c r="A49" s="242"/>
      <c r="B49" s="242"/>
    </row>
    <row r="50" spans="1:2" s="235" customFormat="1" ht="17.100000000000001" customHeight="1" x14ac:dyDescent="0.2">
      <c r="A50" s="242"/>
      <c r="B50" s="242"/>
    </row>
    <row r="51" spans="1:2" s="235" customFormat="1" ht="17.100000000000001" customHeight="1" x14ac:dyDescent="0.2">
      <c r="A51" s="242"/>
      <c r="B51" s="242"/>
    </row>
    <row r="52" spans="1:2" s="235" customFormat="1" ht="17.100000000000001" customHeight="1" x14ac:dyDescent="0.2">
      <c r="A52" s="242"/>
      <c r="B52" s="242"/>
    </row>
    <row r="53" spans="1:2" s="235" customFormat="1" ht="17.100000000000001" customHeight="1" x14ac:dyDescent="0.2">
      <c r="A53" s="242"/>
      <c r="B53" s="242"/>
    </row>
    <row r="54" spans="1:2" s="235" customFormat="1" ht="17.100000000000001" customHeight="1" x14ac:dyDescent="0.2">
      <c r="A54" s="242"/>
      <c r="B54" s="242"/>
    </row>
    <row r="55" spans="1:2" s="235" customFormat="1" ht="17.100000000000001" customHeight="1" x14ac:dyDescent="0.2">
      <c r="A55" s="242"/>
      <c r="B55" s="242"/>
    </row>
    <row r="56" spans="1:2" s="235" customFormat="1" ht="17.100000000000001" customHeight="1" x14ac:dyDescent="0.2">
      <c r="A56" s="242"/>
      <c r="B56" s="242"/>
    </row>
    <row r="57" spans="1:2" s="235" customFormat="1" ht="17.100000000000001" customHeight="1" x14ac:dyDescent="0.2">
      <c r="A57" s="242"/>
      <c r="B57" s="242"/>
    </row>
    <row r="58" spans="1:2" s="235" customFormat="1" ht="17.100000000000001" customHeight="1" x14ac:dyDescent="0.2">
      <c r="A58" s="242"/>
      <c r="B58" s="242"/>
    </row>
    <row r="59" spans="1:2" s="235" customFormat="1" ht="17.100000000000001" customHeight="1" x14ac:dyDescent="0.2">
      <c r="A59" s="242"/>
      <c r="B59" s="242"/>
    </row>
    <row r="60" spans="1:2" s="235" customFormat="1" ht="17.100000000000001" customHeight="1" x14ac:dyDescent="0.2">
      <c r="A60" s="242"/>
      <c r="B60" s="242"/>
    </row>
    <row r="61" spans="1:2" s="235" customFormat="1" ht="17.100000000000001" customHeight="1" x14ac:dyDescent="0.2">
      <c r="A61" s="242"/>
      <c r="B61" s="242"/>
    </row>
    <row r="62" spans="1:2" s="235" customFormat="1" ht="17.100000000000001" customHeight="1" x14ac:dyDescent="0.2">
      <c r="A62" s="242"/>
      <c r="B62" s="242"/>
    </row>
  </sheetData>
  <mergeCells count="13">
    <mergeCell ref="A23:B23"/>
    <mergeCell ref="C23:E23"/>
    <mergeCell ref="A24:B24"/>
    <mergeCell ref="C24:E24"/>
    <mergeCell ref="C21:E21"/>
    <mergeCell ref="A21:B21"/>
    <mergeCell ref="A22:B22"/>
    <mergeCell ref="C22:E22"/>
    <mergeCell ref="A1:E1"/>
    <mergeCell ref="A2:E2"/>
    <mergeCell ref="A4:A6"/>
    <mergeCell ref="B4:C4"/>
    <mergeCell ref="E4:E6"/>
  </mergeCells>
  <printOptions horizontalCentered="1"/>
  <pageMargins left="0.59055118110236227" right="0.59055118110236227" top="0.78740157480314965" bottom="0.59055118110236227" header="0.51181102362204722" footer="0.51181102362204722"/>
  <pageSetup paperSize="9" scale="94" orientation="portrait" useFirstPageNumber="1"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1</vt:lpstr>
      <vt:lpstr>2</vt:lpstr>
      <vt:lpstr>3</vt:lpstr>
      <vt:lpstr>4</vt:lpstr>
      <vt:lpstr>5</vt:lpstr>
      <vt:lpstr>6</vt:lpstr>
      <vt:lpstr>7</vt:lpstr>
      <vt:lpstr>8</vt:lpstr>
      <vt:lpstr>9</vt:lpstr>
      <vt:lpstr>'1'!Print_Area</vt:lpstr>
      <vt:lpstr>'2'!Print_Area</vt:lpstr>
      <vt:lpstr>'3'!Print_Area</vt:lpstr>
      <vt:lpstr>'4'!Print_Area</vt:lpstr>
      <vt:lpstr>'5'!Print_Area</vt:lpstr>
      <vt:lpstr>'6'!Print_Area</vt:lpstr>
      <vt:lpstr>'8'!Print_Area</vt:lpstr>
      <vt:lpstr>'9'!Print_Area</vt:lpstr>
    </vt:vector>
  </TitlesOfParts>
  <Company>PCBS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AMAL</dc:creator>
  <cp:lastModifiedBy>ahmadm</cp:lastModifiedBy>
  <cp:lastPrinted>2022-09-25T08:13:13Z</cp:lastPrinted>
  <dcterms:created xsi:type="dcterms:W3CDTF">2001-09-16T07:30:44Z</dcterms:created>
  <dcterms:modified xsi:type="dcterms:W3CDTF">2022-09-25T08:13:32Z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