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-15" windowWidth="11940" windowHeight="10095" activeTab="4"/>
  </bookViews>
  <sheets>
    <sheet name="جدول 1" sheetId="3" r:id="rId1"/>
    <sheet name="جدول 2" sheetId="4" r:id="rId2"/>
    <sheet name="جدول 3" sheetId="5" r:id="rId3"/>
    <sheet name="جدول 4" sheetId="6" r:id="rId4"/>
    <sheet name="جدول 5" sheetId="8" r:id="rId5"/>
  </sheets>
  <definedNames>
    <definedName name="_Hlk276237612" localSheetId="4">'جدول 5'!#REF!</definedName>
    <definedName name="OLE_LINK4" localSheetId="0">'جدول 1'!$A$1</definedName>
    <definedName name="_xlnm.Print_Area" localSheetId="0">'جدول 1'!$A$1:$I$17</definedName>
    <definedName name="_xlnm.Print_Area" localSheetId="1">'جدول 2'!$A$1:$I$18</definedName>
    <definedName name="_xlnm.Print_Area" localSheetId="2">'جدول 3'!$A$1:$I$20</definedName>
    <definedName name="_xlnm.Print_Area" localSheetId="3">'جدول 4'!$A$1:$F$17</definedName>
    <definedName name="_xlnm.Print_Area" localSheetId="4">'جدول 5'!$A$1:$G$11</definedName>
  </definedNames>
  <calcPr calcId="125725" calcMode="manual"/>
</workbook>
</file>

<file path=xl/calcChain.xml><?xml version="1.0" encoding="utf-8"?>
<calcChain xmlns="http://schemas.openxmlformats.org/spreadsheetml/2006/main">
  <c r="B14" i="3"/>
  <c r="B11" i="5"/>
  <c r="B12"/>
  <c r="B13"/>
  <c r="B15" i="6"/>
</calcChain>
</file>

<file path=xl/sharedStrings.xml><?xml version="1.0" encoding="utf-8"?>
<sst xmlns="http://schemas.openxmlformats.org/spreadsheetml/2006/main" count="226" uniqueCount="146">
  <si>
    <t>Output</t>
  </si>
  <si>
    <t>Total</t>
  </si>
  <si>
    <t>العاملون بأجر</t>
  </si>
  <si>
    <t>الرواتب والاجور</t>
  </si>
  <si>
    <t>الماء</t>
  </si>
  <si>
    <t>أخرى</t>
  </si>
  <si>
    <t>خدمات صناعية</t>
  </si>
  <si>
    <t>خدمات غير صناعية</t>
  </si>
  <si>
    <t>عدد الرحلات</t>
  </si>
  <si>
    <r>
      <t>جدول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  <scheme val="minor"/>
      </rPr>
      <t>1</t>
    </r>
    <r>
      <rPr>
        <b/>
        <sz val="11"/>
        <color theme="1"/>
        <rFont val="Simplified Arabic"/>
        <family val="1"/>
      </rPr>
      <t xml:space="preserve">: </t>
    </r>
    <r>
      <rPr>
        <b/>
        <sz val="11"/>
        <color theme="1"/>
        <rFont val="Arial"/>
        <family val="2"/>
        <scheme val="minor"/>
      </rPr>
      <t>عدد المؤسسات والعاملين</t>
    </r>
    <r>
      <rPr>
        <b/>
        <sz val="11"/>
        <color theme="1"/>
        <rFont val="Simplified Arabic"/>
        <family val="1"/>
      </rPr>
      <t xml:space="preserve"> وأهم المؤشرات الاقتصادية للمؤسسات السياحية في فلسطين حسب النشاط السياحي، 2016</t>
    </r>
  </si>
  <si>
    <t xml:space="preserve">Table 1: Number of Enterprises, Employed Persons and Main Economic Indicators for the Tourism Enterprises in
 Palestine by Tourism Activity, 2016 </t>
  </si>
  <si>
    <r>
      <t>(القيمة بالألف دولار أمريكي)</t>
    </r>
    <r>
      <rPr>
        <sz val="9"/>
        <color theme="1"/>
        <rFont val="Times New Roman"/>
        <family val="1"/>
      </rPr>
      <t xml:space="preserve">     </t>
    </r>
  </si>
  <si>
    <t xml:space="preserve">    (Value in USD 1000)</t>
  </si>
  <si>
    <t>النشاط السياحي</t>
  </si>
  <si>
    <t>عدد المؤسسات</t>
  </si>
  <si>
    <t xml:space="preserve">عدد العاملين  No. of Employed Persons </t>
  </si>
  <si>
    <t>تعويضات العاملين</t>
  </si>
  <si>
    <t>الإنتاج</t>
  </si>
  <si>
    <t>الاستهلاك الوسيط</t>
  </si>
  <si>
    <t>إجمالي القيمة المضافة</t>
  </si>
  <si>
    <t>Tourism Activity</t>
  </si>
  <si>
    <t>No. of Enterprises</t>
  </si>
  <si>
    <t>اناث  Female</t>
  </si>
  <si>
    <t>Compensation of Employees</t>
  </si>
  <si>
    <t>Intermediate Consumption</t>
  </si>
  <si>
    <t>Gross Value Added</t>
  </si>
  <si>
    <t xml:space="preserve">أنشطة الإقامة </t>
  </si>
  <si>
    <t>Accommodation activities</t>
  </si>
  <si>
    <t>المجموع</t>
  </si>
  <si>
    <t xml:space="preserve">*Coefficient of Variation is high </t>
  </si>
  <si>
    <r>
      <t xml:space="preserve">جدول </t>
    </r>
    <r>
      <rPr>
        <b/>
        <sz val="12"/>
        <color theme="1"/>
        <rFont val="Arial"/>
        <family val="2"/>
      </rPr>
      <t>2</t>
    </r>
    <r>
      <rPr>
        <b/>
        <sz val="11"/>
        <color theme="1"/>
        <rFont val="Simplified Arabic"/>
        <family val="1"/>
      </rPr>
      <t xml:space="preserve">: عدد </t>
    </r>
    <r>
      <rPr>
        <b/>
        <sz val="11"/>
        <color theme="1"/>
        <rFont val="Arial"/>
        <family val="2"/>
      </rPr>
      <t xml:space="preserve">العاملين </t>
    </r>
    <r>
      <rPr>
        <b/>
        <sz val="11"/>
        <color theme="1"/>
        <rFont val="Simplified Arabic"/>
        <family val="1"/>
      </rPr>
      <t>والتعويضات والرواتب والأجور ومزايا عينية أخرى في المؤسسات السياحية في فلسطين حسب النشاط السياحي، 2016</t>
    </r>
  </si>
  <si>
    <t>Table 2: Number of Employed Persons and Compensation and Payments in  kind and Other in the Tourism Enterprises 
in Palestine by Tourism Activity, 2016</t>
  </si>
  <si>
    <r>
      <t xml:space="preserve"> (القيمة بالألف دولار أمريكي </t>
    </r>
    <r>
      <rPr>
        <sz val="9"/>
        <color theme="1"/>
        <rFont val="Arial"/>
        <family val="2"/>
        <scheme val="minor"/>
      </rPr>
      <t xml:space="preserve">) </t>
    </r>
  </si>
  <si>
    <t xml:space="preserve"> (Value in USD 1000)</t>
  </si>
  <si>
    <t>عدد العاملين</t>
  </si>
  <si>
    <t>العاملون بدون اجر</t>
  </si>
  <si>
    <t>مزايا عينية وأخرى</t>
  </si>
  <si>
    <r>
      <t>No. of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Employed Persons </t>
    </r>
  </si>
  <si>
    <t>Unpaid  Employment</t>
  </si>
  <si>
    <t>Paid Employees</t>
  </si>
  <si>
    <t>Compensation of Paid Employees</t>
  </si>
  <si>
    <t xml:space="preserve">Compensations
 of employees </t>
  </si>
  <si>
    <t>Payments in
 kind &amp; Other</t>
  </si>
  <si>
    <r>
      <t xml:space="preserve">جدول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Simplified Arabic"/>
        <family val="1"/>
      </rPr>
      <t>: مستلزمات الإنتاج السلعية المستخدمة في المؤسسات السياحية في فلسطين حسب النشاط السياحي، 2016</t>
    </r>
  </si>
  <si>
    <r>
      <t xml:space="preserve">Table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: Production Inputs of Goods used in the Tourism Enterprises in Palestine by Tourism Activity, 2016</t>
    </r>
  </si>
  <si>
    <t xml:space="preserve">(القيمة بالألف دولار أمريكي ) </t>
  </si>
  <si>
    <t xml:space="preserve">  مستلزمات الإنتاج</t>
  </si>
  <si>
    <t xml:space="preserve">Production Input   </t>
  </si>
  <si>
    <t>خامات ومواد أولية</t>
  </si>
  <si>
    <t>وقود ومحروقات وزيوت</t>
  </si>
  <si>
    <t xml:space="preserve">الكهرباء </t>
  </si>
  <si>
    <t>Raw Materials</t>
  </si>
  <si>
    <t>Fuel &amp; Oil</t>
  </si>
  <si>
    <t xml:space="preserve">Electricity </t>
  </si>
  <si>
    <t>Water</t>
  </si>
  <si>
    <t>Others</t>
  </si>
  <si>
    <t>لايوجد :(-)</t>
  </si>
  <si>
    <t>(-): Nill</t>
  </si>
  <si>
    <r>
      <t xml:space="preserve">جدول </t>
    </r>
    <r>
      <rPr>
        <b/>
        <sz val="12"/>
        <color theme="1"/>
        <rFont val="Arial"/>
        <family val="2"/>
      </rPr>
      <t>4</t>
    </r>
    <r>
      <rPr>
        <b/>
        <sz val="11"/>
        <color theme="1"/>
        <rFont val="Simplified Arabic"/>
        <family val="1"/>
      </rPr>
      <t>: مصروفات الإنتاج في المؤسسات السياحية في فلسطين حسب النشاط السياحي، 2016</t>
    </r>
  </si>
  <si>
    <r>
      <t xml:space="preserve">Table </t>
    </r>
    <r>
      <rPr>
        <b/>
        <sz val="12"/>
        <color theme="1"/>
        <rFont val="Arial"/>
        <family val="2"/>
        <scheme val="minor"/>
      </rPr>
      <t>4</t>
    </r>
    <r>
      <rPr>
        <b/>
        <sz val="11"/>
        <color theme="1"/>
        <rFont val="Arial"/>
        <family val="2"/>
        <scheme val="minor"/>
      </rPr>
      <t>: Products Expenditures in the Tourism Enterprises in Palestine by Tourism Activity, 2016</t>
    </r>
  </si>
  <si>
    <t xml:space="preserve">مصروفات الإنتاج  </t>
  </si>
  <si>
    <t xml:space="preserve"> Products Expenditures</t>
  </si>
  <si>
    <t>إيجارات أبنية ومعدات</t>
  </si>
  <si>
    <t>Rent of Building and Machines</t>
  </si>
  <si>
    <t>Industrial Services</t>
  </si>
  <si>
    <t>Non-Industrial Services</t>
  </si>
  <si>
    <t>جهة الرحلة</t>
  </si>
  <si>
    <t>مدة الرحلات (يوم)</t>
  </si>
  <si>
    <r>
      <t xml:space="preserve">عدد المشاركين                    </t>
    </r>
    <r>
      <rPr>
        <b/>
        <sz val="9"/>
        <color theme="1"/>
        <rFont val="Arial"/>
        <family val="2"/>
      </rPr>
      <t>No. of Passengers</t>
    </r>
  </si>
  <si>
    <t>Destination</t>
  </si>
  <si>
    <t xml:space="preserve">No. of Trips           </t>
  </si>
  <si>
    <t>Period of 
Trips (Day)</t>
  </si>
  <si>
    <t>مقيمين</t>
  </si>
  <si>
    <t>غير مقيمين</t>
  </si>
  <si>
    <t>Residents</t>
  </si>
  <si>
    <t>Non- Residents</t>
  </si>
  <si>
    <t>فلسطين</t>
  </si>
  <si>
    <t xml:space="preserve"> Palestine </t>
  </si>
  <si>
    <t xml:space="preserve">اسرائيل </t>
  </si>
  <si>
    <t xml:space="preserve"> Israel</t>
  </si>
  <si>
    <t xml:space="preserve">باقي الدول </t>
  </si>
  <si>
    <t>Other Countries</t>
  </si>
  <si>
    <t xml:space="preserve">المجموع </t>
  </si>
  <si>
    <r>
      <t xml:space="preserve">جدول </t>
    </r>
    <r>
      <rPr>
        <b/>
        <sz val="12"/>
        <color theme="1"/>
        <rFont val="Arial"/>
        <family val="2"/>
      </rPr>
      <t>5</t>
    </r>
    <r>
      <rPr>
        <b/>
        <sz val="11"/>
        <color theme="1"/>
        <rFont val="Simplified Arabic"/>
        <family val="1"/>
      </rPr>
      <t>: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عدد الرحلات السياحية المنفذة في فلسطين حسب جهة الرحلة، 2016</t>
    </r>
  </si>
  <si>
    <t>Table 5: Number of Tourism Trips in Palestine by Destination, 2016</t>
  </si>
  <si>
    <t>Restaurants and Beverage serving activities</t>
  </si>
  <si>
    <t>صناعة وبيع منتجات الحرف اليدوية والهدايا التذكارية</t>
  </si>
  <si>
    <t xml:space="preserve">الانشطة الابداعية والفنون وانشطة الترفيه الاخرى </t>
  </si>
  <si>
    <t>نقل ركاب منتظم بالباصات لمسافات طويلة وتأجير السيارات</t>
  </si>
  <si>
    <t>أنشطة وكالات السفر وتنظيم الجولات السياحية وانشطة تنظيم رحلات الحج والعمرة</t>
  </si>
  <si>
    <t>Manufacture and sale of handicrafts and souvenirs</t>
  </si>
  <si>
    <t xml:space="preserve">Creative, arts, other amusement and recreation and entertainment activities </t>
  </si>
  <si>
    <t xml:space="preserve">Passenger road transport by scheduled long-distance bus &amp; Renting cars </t>
  </si>
  <si>
    <t>Travel agency activities, Tour operator &amp; Hajj and Umrah operator activities</t>
  </si>
  <si>
    <t>أنشطة المطاعم و تقديم المشروبات</t>
  </si>
  <si>
    <t>*151</t>
  </si>
  <si>
    <t>*29</t>
  </si>
  <si>
    <t>*185</t>
  </si>
  <si>
    <t>*467</t>
  </si>
  <si>
    <t>*194</t>
  </si>
  <si>
    <t>*866.9</t>
  </si>
  <si>
    <t>*30216.0</t>
  </si>
  <si>
    <t>*21885.5</t>
  </si>
  <si>
    <t>*176</t>
  </si>
  <si>
    <t>*137</t>
  </si>
  <si>
    <t>*820.2</t>
  </si>
  <si>
    <t>*283.4</t>
  </si>
  <si>
    <t>*239</t>
  </si>
  <si>
    <t>*164.6</t>
  </si>
  <si>
    <t>*30.7</t>
  </si>
  <si>
    <t>*91.7</t>
  </si>
  <si>
    <t>*650.3</t>
  </si>
  <si>
    <t>*404.3</t>
  </si>
  <si>
    <t>*23.8</t>
  </si>
  <si>
    <t>*177.4</t>
  </si>
  <si>
    <t>*3114.1</t>
  </si>
  <si>
    <t>*120.9</t>
  </si>
  <si>
    <t>*19,032.5</t>
  </si>
  <si>
    <t>*17</t>
  </si>
  <si>
    <t>*1476</t>
  </si>
  <si>
    <t>*313</t>
  </si>
  <si>
    <t>*1,170</t>
  </si>
  <si>
    <t>*13,888</t>
  </si>
  <si>
    <t>*98,765</t>
  </si>
  <si>
    <t>*223,765</t>
  </si>
  <si>
    <t>*123,497</t>
  </si>
  <si>
    <t>*8,618</t>
  </si>
  <si>
    <t>*4,607</t>
  </si>
  <si>
    <t>*التباين مرتفع</t>
  </si>
  <si>
    <t>انشطة سياحية أخرى **</t>
  </si>
  <si>
    <t>Other tourism activities**</t>
  </si>
  <si>
    <t>*907.6</t>
  </si>
  <si>
    <t>ذكور        Male</t>
  </si>
  <si>
    <t>195.7*</t>
  </si>
  <si>
    <t xml:space="preserve">b  </t>
  </si>
  <si>
    <t xml:space="preserve">**تأجير المعدات الترفيهية والرياضية، تقديم خدمات  مساعدة للزوار، انشطة تشغيل المتاحف بجميع أنواعها، نشاط تشغيل حدائق النباتات، نشاط تشغيل حدائق الحيوان، ادارة المرافق الرياضية الداخلية والخارجية </t>
  </si>
  <si>
    <t>**Renting of recreational and sports equipment, Provision of visitor assistance services, Operation of museums of all kinds, Operation of botanical gardens activity,</t>
  </si>
  <si>
    <t>*2,924.4</t>
  </si>
  <si>
    <t>*2,016.9</t>
  </si>
  <si>
    <t>*32,905.1</t>
  </si>
  <si>
    <t>*27,250.5</t>
  </si>
  <si>
    <t>*20,054.0</t>
  </si>
  <si>
    <t>*2,507.8</t>
  </si>
  <si>
    <t>*1,061.5</t>
  </si>
  <si>
    <t>*1,383.5</t>
  </si>
  <si>
    <t>*7,663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</si>
</sst>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64" formatCode="_ * #,##0.00_ ;_ * \-#,##0.00_ ;_ * &quot;-&quot;??_ ;_ @_ "/>
    <numFmt numFmtId="165" formatCode="_-* #,##0_-;_-* #,##0\-;_-* &quot;-&quot;??_-;_-@_-"/>
    <numFmt numFmtId="166" formatCode="_-* #,##0.0_-;_-* #,##0.0\-;_-* &quot;-&quot;??_-;_-@_-"/>
    <numFmt numFmtId="167" formatCode="_(* #,##0.0_);_(* \(#,##0.0\);_(* &quot;-&quot;??_);_(@_)"/>
    <numFmt numFmtId="168" formatCode="#,##0_ ;\-#,##0\ "/>
    <numFmt numFmtId="169" formatCode="_ * #,##0.0_ ;_ * \-#,##0.0_ ;_ * &quot;-&quot;??_ ;_ @_ "/>
    <numFmt numFmtId="170" formatCode="####.0"/>
    <numFmt numFmtId="171" formatCode="_-* #,##0.000_-;_-* #,##0.000\-;_-* &quot;-&quot;??_-;_-@_-"/>
  </numFmts>
  <fonts count="37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color indexed="8"/>
      <name val="Arial"/>
    </font>
    <font>
      <sz val="9"/>
      <name val="Arial"/>
      <family val="2"/>
    </font>
    <font>
      <sz val="10"/>
      <name val="Arial"/>
    </font>
    <font>
      <sz val="11"/>
      <color rgb="FFFF0000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9"/>
      <color theme="1"/>
      <name val="Simplified Arabic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  <scheme val="minor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Times New Roman"/>
      <family val="1"/>
    </font>
    <font>
      <sz val="9"/>
      <color rgb="FFFF0000"/>
      <name val="Arial"/>
      <family val="2"/>
      <scheme val="minor"/>
    </font>
    <font>
      <sz val="1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Simplified Arabic"/>
      <family val="1"/>
    </font>
    <font>
      <sz val="10"/>
      <color rgb="FF00000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43" fontId="5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1"/>
    <xf numFmtId="0" fontId="2" fillId="0" borderId="0" xfId="1" applyAlignment="1"/>
    <xf numFmtId="0" fontId="11" fillId="0" borderId="0" xfId="1" applyFont="1" applyAlignment="1">
      <alignment horizontal="center" vertical="top" wrapText="1" readingOrder="1"/>
    </xf>
    <xf numFmtId="0" fontId="12" fillId="0" borderId="0" xfId="1" applyFont="1" applyBorder="1" applyAlignment="1">
      <alignment horizontal="right" vertical="center"/>
    </xf>
    <xf numFmtId="0" fontId="15" fillId="0" borderId="1" xfId="1" applyFont="1" applyBorder="1" applyAlignment="1">
      <alignment horizontal="center" vertical="top" wrapText="1" readingOrder="2"/>
    </xf>
    <xf numFmtId="0" fontId="15" fillId="0" borderId="1" xfId="1" applyFont="1" applyBorder="1" applyAlignment="1">
      <alignment horizontal="left" vertical="top" wrapText="1" indent="1" readingOrder="2"/>
    </xf>
    <xf numFmtId="0" fontId="15" fillId="0" borderId="4" xfId="1" applyFont="1" applyBorder="1" applyAlignment="1">
      <alignment horizontal="center" vertical="top" wrapText="1" readingOrder="2"/>
    </xf>
    <xf numFmtId="0" fontId="15" fillId="0" borderId="5" xfId="1" applyFont="1" applyBorder="1" applyAlignment="1">
      <alignment horizontal="center" vertical="top" wrapText="1" readingOrder="2"/>
    </xf>
    <xf numFmtId="0" fontId="17" fillId="0" borderId="7" xfId="1" applyFont="1" applyBorder="1" applyAlignment="1">
      <alignment horizontal="center" vertical="top" wrapText="1" readingOrder="1"/>
    </xf>
    <xf numFmtId="0" fontId="14" fillId="0" borderId="7" xfId="1" applyFont="1" applyBorder="1" applyAlignment="1">
      <alignment horizontal="center" vertical="center" wrapText="1" readingOrder="1"/>
    </xf>
    <xf numFmtId="0" fontId="17" fillId="0" borderId="9" xfId="1" applyFont="1" applyBorder="1" applyAlignment="1">
      <alignment horizontal="center" vertical="top" wrapText="1" readingOrder="1"/>
    </xf>
    <xf numFmtId="0" fontId="2" fillId="2" borderId="0" xfId="1" applyFill="1"/>
    <xf numFmtId="0" fontId="2" fillId="0" borderId="0" xfId="1" applyBorder="1"/>
    <xf numFmtId="165" fontId="2" fillId="0" borderId="0" xfId="1" applyNumberFormat="1"/>
    <xf numFmtId="0" fontId="23" fillId="0" borderId="0" xfId="1" applyFont="1" applyBorder="1" applyAlignment="1">
      <alignment horizontal="left" vertical="top"/>
    </xf>
    <xf numFmtId="0" fontId="17" fillId="0" borderId="7" xfId="1" applyFont="1" applyBorder="1" applyAlignment="1">
      <alignment horizontal="center" vertical="top" wrapText="1" readingOrder="2"/>
    </xf>
    <xf numFmtId="0" fontId="17" fillId="0" borderId="8" xfId="1" applyFont="1" applyBorder="1" applyAlignment="1">
      <alignment horizontal="center" vertical="top" wrapText="1" readingOrder="2"/>
    </xf>
    <xf numFmtId="0" fontId="17" fillId="0" borderId="9" xfId="1" applyFont="1" applyBorder="1" applyAlignment="1">
      <alignment horizontal="center" vertical="top" wrapText="1" readingOrder="2"/>
    </xf>
    <xf numFmtId="0" fontId="24" fillId="0" borderId="9" xfId="1" applyFont="1" applyBorder="1" applyAlignment="1">
      <alignment horizontal="center" vertical="top" wrapText="1" readingOrder="2"/>
    </xf>
    <xf numFmtId="166" fontId="2" fillId="0" borderId="0" xfId="1" applyNumberFormat="1" applyBorder="1"/>
    <xf numFmtId="0" fontId="20" fillId="0" borderId="6" xfId="1" applyFont="1" applyBorder="1" applyAlignment="1">
      <alignment horizontal="right" wrapText="1" indent="1"/>
    </xf>
    <xf numFmtId="0" fontId="21" fillId="0" borderId="10" xfId="1" applyFont="1" applyBorder="1" applyAlignment="1">
      <alignment horizontal="left" vertical="center" wrapText="1" indent="1" readingOrder="2"/>
    </xf>
    <xf numFmtId="0" fontId="25" fillId="0" borderId="0" xfId="1" applyFont="1" applyAlignment="1">
      <alignment horizontal="left" vertical="center"/>
    </xf>
    <xf numFmtId="0" fontId="17" fillId="0" borderId="13" xfId="1" applyFont="1" applyBorder="1" applyAlignment="1">
      <alignment vertical="top" wrapText="1" readingOrder="2"/>
    </xf>
    <xf numFmtId="0" fontId="12" fillId="0" borderId="5" xfId="1" applyFont="1" applyBorder="1" applyAlignment="1">
      <alignment horizontal="center" vertical="top" wrapText="1" readingOrder="2"/>
    </xf>
    <xf numFmtId="0" fontId="18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top" wrapText="1" readingOrder="2"/>
    </xf>
    <xf numFmtId="167" fontId="14" fillId="0" borderId="9" xfId="1" applyNumberFormat="1" applyFont="1" applyBorder="1" applyAlignment="1">
      <alignment horizontal="center" vertical="top" wrapText="1" readingOrder="2"/>
    </xf>
    <xf numFmtId="0" fontId="14" fillId="0" borderId="8" xfId="1" applyFont="1" applyBorder="1" applyAlignment="1">
      <alignment horizontal="center" vertical="top" wrapText="1" readingOrder="2"/>
    </xf>
    <xf numFmtId="0" fontId="2" fillId="0" borderId="0" xfId="1" applyAlignment="1">
      <alignment horizontal="left" wrapText="1" indent="1"/>
    </xf>
    <xf numFmtId="166" fontId="2" fillId="0" borderId="0" xfId="1" applyNumberFormat="1"/>
    <xf numFmtId="0" fontId="20" fillId="0" borderId="6" xfId="1" applyFont="1" applyBorder="1" applyAlignment="1">
      <alignment horizontal="right" vertical="center" wrapText="1" indent="1"/>
    </xf>
    <xf numFmtId="0" fontId="25" fillId="0" borderId="0" xfId="1" applyFont="1" applyBorder="1" applyAlignment="1">
      <alignment vertical="center"/>
    </xf>
    <xf numFmtId="0" fontId="10" fillId="0" borderId="0" xfId="1" applyFont="1" applyAlignment="1">
      <alignment horizontal="center" vertical="top" wrapText="1"/>
    </xf>
    <xf numFmtId="0" fontId="25" fillId="0" borderId="0" xfId="1" applyFont="1" applyBorder="1" applyAlignment="1">
      <alignment horizontal="right"/>
    </xf>
    <xf numFmtId="0" fontId="25" fillId="0" borderId="0" xfId="1" applyFont="1" applyAlignment="1">
      <alignment horizontal="left"/>
    </xf>
    <xf numFmtId="0" fontId="17" fillId="0" borderId="2" xfId="1" applyFont="1" applyBorder="1" applyAlignment="1">
      <alignment vertical="center" wrapText="1" readingOrder="2"/>
    </xf>
    <xf numFmtId="167" fontId="14" fillId="0" borderId="8" xfId="1" applyNumberFormat="1" applyFont="1" applyBorder="1" applyAlignment="1">
      <alignment horizontal="center" vertical="top" wrapText="1" readingOrder="2"/>
    </xf>
    <xf numFmtId="0" fontId="14" fillId="0" borderId="8" xfId="1" applyFont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15" fillId="0" borderId="4" xfId="1" applyFont="1" applyBorder="1" applyAlignment="1">
      <alignment horizontal="center" vertical="center" wrapText="1" readingOrder="1"/>
    </xf>
    <xf numFmtId="0" fontId="15" fillId="0" borderId="4" xfId="1" applyFont="1" applyBorder="1" applyAlignment="1">
      <alignment horizontal="center" vertical="center" wrapText="1" readingOrder="2"/>
    </xf>
    <xf numFmtId="0" fontId="17" fillId="0" borderId="8" xfId="1" applyFont="1" applyBorder="1" applyAlignment="1">
      <alignment horizontal="center" vertical="top" wrapText="1" readingOrder="1"/>
    </xf>
    <xf numFmtId="0" fontId="14" fillId="0" borderId="8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right" vertical="center" wrapText="1" indent="1" readingOrder="1"/>
    </xf>
    <xf numFmtId="168" fontId="21" fillId="0" borderId="5" xfId="1" applyNumberFormat="1" applyFont="1" applyBorder="1" applyAlignment="1">
      <alignment vertical="center"/>
    </xf>
    <xf numFmtId="168" fontId="23" fillId="0" borderId="5" xfId="1" applyNumberFormat="1" applyFont="1" applyBorder="1" applyAlignment="1">
      <alignment horizontal="left" vertical="top" indent="1"/>
    </xf>
    <xf numFmtId="0" fontId="6" fillId="0" borderId="0" xfId="1" applyFont="1"/>
    <xf numFmtId="0" fontId="4" fillId="0" borderId="0" xfId="1" applyFont="1" applyBorder="1"/>
    <xf numFmtId="0" fontId="6" fillId="0" borderId="0" xfId="1" applyFont="1" applyBorder="1"/>
    <xf numFmtId="0" fontId="19" fillId="0" borderId="7" xfId="1" applyFont="1" applyBorder="1" applyAlignment="1">
      <alignment horizontal="right" vertical="center" wrapText="1" indent="1" readingOrder="1"/>
    </xf>
    <xf numFmtId="168" fontId="21" fillId="0" borderId="9" xfId="1" applyNumberFormat="1" applyFont="1" applyBorder="1" applyAlignment="1">
      <alignment vertical="center"/>
    </xf>
    <xf numFmtId="168" fontId="25" fillId="0" borderId="9" xfId="1" applyNumberFormat="1" applyFont="1" applyBorder="1" applyAlignment="1">
      <alignment horizontal="left" vertical="top" indent="1"/>
    </xf>
    <xf numFmtId="0" fontId="19" fillId="0" borderId="7" xfId="1" applyFont="1" applyBorder="1" applyAlignment="1">
      <alignment horizontal="right" vertical="center" wrapText="1" indent="1"/>
    </xf>
    <xf numFmtId="168" fontId="21" fillId="0" borderId="6" xfId="1" applyNumberFormat="1" applyFont="1" applyBorder="1" applyAlignment="1">
      <alignment vertical="center"/>
    </xf>
    <xf numFmtId="168" fontId="21" fillId="0" borderId="12" xfId="1" applyNumberFormat="1" applyFont="1" applyBorder="1" applyAlignment="1">
      <alignment vertical="center"/>
    </xf>
    <xf numFmtId="168" fontId="21" fillId="0" borderId="10" xfId="1" applyNumberFormat="1" applyFont="1" applyBorder="1" applyAlignment="1">
      <alignment vertical="center"/>
    </xf>
    <xf numFmtId="0" fontId="17" fillId="0" borderId="10" xfId="1" applyFont="1" applyBorder="1" applyAlignment="1">
      <alignment horizontal="left" vertical="top" wrapText="1" indent="1" readingOrder="2"/>
    </xf>
    <xf numFmtId="0" fontId="31" fillId="0" borderId="0" xfId="1" applyFont="1"/>
    <xf numFmtId="0" fontId="32" fillId="0" borderId="0" xfId="1" applyFont="1" applyAlignment="1">
      <alignment horizontal="right" vertical="top" wrapText="1" indent="1"/>
    </xf>
    <xf numFmtId="0" fontId="32" fillId="0" borderId="0" xfId="1" applyFont="1"/>
    <xf numFmtId="168" fontId="18" fillId="0" borderId="0" xfId="1" applyNumberFormat="1" applyFont="1" applyBorder="1" applyAlignment="1">
      <alignment horizontal="right" vertical="center" indent="1"/>
    </xf>
    <xf numFmtId="0" fontId="12" fillId="0" borderId="12" xfId="1" applyFont="1" applyBorder="1" applyAlignment="1">
      <alignment horizontal="right" vertical="top" readingOrder="2"/>
    </xf>
    <xf numFmtId="0" fontId="11" fillId="0" borderId="0" xfId="1" applyFont="1" applyAlignment="1">
      <alignment horizontal="center" vertical="top" readingOrder="1"/>
    </xf>
    <xf numFmtId="0" fontId="12" fillId="0" borderId="12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wrapText="1" readingOrder="2"/>
    </xf>
    <xf numFmtId="0" fontId="34" fillId="0" borderId="1" xfId="0" applyFont="1" applyBorder="1" applyAlignment="1">
      <alignment horizontal="right" vertical="center" wrapText="1" indent="1" readingOrder="2"/>
    </xf>
    <xf numFmtId="0" fontId="34" fillId="0" borderId="7" xfId="0" applyFont="1" applyBorder="1" applyAlignment="1">
      <alignment horizontal="right" vertical="center" wrapText="1" indent="1" readingOrder="2"/>
    </xf>
    <xf numFmtId="0" fontId="35" fillId="0" borderId="7" xfId="0" applyFont="1" applyBorder="1" applyAlignment="1">
      <alignment horizontal="right" vertical="center" wrapText="1" indent="1" readingOrder="2"/>
    </xf>
    <xf numFmtId="0" fontId="28" fillId="0" borderId="5" xfId="0" applyFont="1" applyBorder="1" applyAlignment="1">
      <alignment horizontal="left" vertical="center" wrapText="1" indent="1" readingOrder="1"/>
    </xf>
    <xf numFmtId="0" fontId="28" fillId="0" borderId="9" xfId="0" applyFont="1" applyBorder="1" applyAlignment="1">
      <alignment horizontal="left" vertical="center" wrapText="1" indent="1" readingOrder="1"/>
    </xf>
    <xf numFmtId="0" fontId="35" fillId="0" borderId="9" xfId="0" applyFont="1" applyBorder="1" applyAlignment="1">
      <alignment horizontal="left" vertical="center" wrapText="1" indent="1" readingOrder="1"/>
    </xf>
    <xf numFmtId="166" fontId="21" fillId="0" borderId="1" xfId="2" applyNumberFormat="1" applyFont="1" applyBorder="1" applyAlignment="1">
      <alignment horizontal="right" vertical="center" wrapText="1" indent="1"/>
    </xf>
    <xf numFmtId="166" fontId="21" fillId="0" borderId="7" xfId="2" applyNumberFormat="1" applyFont="1" applyBorder="1" applyAlignment="1">
      <alignment horizontal="right" vertical="center" wrapText="1" indent="1"/>
    </xf>
    <xf numFmtId="166" fontId="21" fillId="0" borderId="6" xfId="2" applyNumberFormat="1" applyFont="1" applyBorder="1" applyAlignment="1">
      <alignment horizontal="right" vertical="center" wrapText="1" indent="1"/>
    </xf>
    <xf numFmtId="169" fontId="27" fillId="0" borderId="7" xfId="3" applyNumberFormat="1" applyFont="1" applyBorder="1" applyAlignment="1">
      <alignment horizontal="left" vertical="center" indent="1"/>
    </xf>
    <xf numFmtId="169" fontId="27" fillId="0" borderId="1" xfId="3" applyNumberFormat="1" applyFont="1" applyBorder="1" applyAlignment="1">
      <alignment horizontal="left" vertical="center" indent="1"/>
    </xf>
    <xf numFmtId="169" fontId="27" fillId="0" borderId="6" xfId="3" applyNumberFormat="1" applyFont="1" applyBorder="1" applyAlignment="1">
      <alignment horizontal="left" vertical="center" indent="1"/>
    </xf>
    <xf numFmtId="0" fontId="34" fillId="0" borderId="1" xfId="0" applyFont="1" applyBorder="1" applyAlignment="1">
      <alignment horizontal="right" wrapText="1" indent="1" readingOrder="2"/>
    </xf>
    <xf numFmtId="0" fontId="34" fillId="0" borderId="7" xfId="0" applyFont="1" applyBorder="1" applyAlignment="1">
      <alignment horizontal="right" wrapText="1" indent="1" readingOrder="2"/>
    </xf>
    <xf numFmtId="0" fontId="35" fillId="0" borderId="7" xfId="0" applyFont="1" applyBorder="1" applyAlignment="1">
      <alignment horizontal="right" wrapText="1" indent="1" readingOrder="2"/>
    </xf>
    <xf numFmtId="0" fontId="12" fillId="0" borderId="12" xfId="1" applyFont="1" applyBorder="1" applyAlignment="1">
      <alignment vertical="top" readingOrder="2"/>
    </xf>
    <xf numFmtId="0" fontId="12" fillId="0" borderId="12" xfId="1" applyFont="1" applyBorder="1" applyAlignment="1">
      <alignment vertical="center"/>
    </xf>
    <xf numFmtId="0" fontId="21" fillId="0" borderId="10" xfId="1" applyFont="1" applyBorder="1" applyAlignment="1">
      <alignment horizontal="left" vertical="center" wrapText="1" indent="1" readingOrder="1"/>
    </xf>
    <xf numFmtId="0" fontId="19" fillId="0" borderId="0" xfId="1" applyFont="1" applyFill="1" applyBorder="1" applyAlignment="1">
      <alignment vertical="top" wrapText="1" readingOrder="1"/>
    </xf>
    <xf numFmtId="165" fontId="36" fillId="0" borderId="6" xfId="2" applyNumberFormat="1" applyFont="1" applyBorder="1" applyAlignment="1">
      <alignment horizontal="right" vertical="center" indent="1"/>
    </xf>
    <xf numFmtId="166" fontId="36" fillId="0" borderId="12" xfId="2" applyNumberFormat="1" applyFont="1" applyBorder="1" applyAlignment="1">
      <alignment horizontal="right" vertical="center" indent="1"/>
    </xf>
    <xf numFmtId="166" fontId="36" fillId="0" borderId="10" xfId="2" applyNumberFormat="1" applyFont="1" applyBorder="1" applyAlignment="1">
      <alignment horizontal="right" vertical="center" indent="1"/>
    </xf>
    <xf numFmtId="169" fontId="2" fillId="0" borderId="0" xfId="1" applyNumberFormat="1"/>
    <xf numFmtId="165" fontId="36" fillId="0" borderId="12" xfId="2" applyNumberFormat="1" applyFont="1" applyBorder="1" applyAlignment="1">
      <alignment horizontal="right" vertical="center" indent="1"/>
    </xf>
    <xf numFmtId="165" fontId="25" fillId="0" borderId="7" xfId="2" applyNumberFormat="1" applyFont="1" applyBorder="1" applyAlignment="1">
      <alignment horizontal="right" vertical="center"/>
    </xf>
    <xf numFmtId="165" fontId="25" fillId="0" borderId="0" xfId="2" applyNumberFormat="1" applyFont="1" applyBorder="1" applyAlignment="1">
      <alignment horizontal="right" vertical="center"/>
    </xf>
    <xf numFmtId="170" fontId="25" fillId="0" borderId="0" xfId="2" applyNumberFormat="1" applyFont="1" applyBorder="1" applyAlignment="1">
      <alignment horizontal="right" vertical="center"/>
    </xf>
    <xf numFmtId="165" fontId="16" fillId="0" borderId="6" xfId="2" applyNumberFormat="1" applyFont="1" applyBorder="1" applyAlignment="1">
      <alignment horizontal="right" vertical="center"/>
    </xf>
    <xf numFmtId="165" fontId="16" fillId="0" borderId="12" xfId="2" applyNumberFormat="1" applyFont="1" applyBorder="1" applyAlignment="1">
      <alignment horizontal="right" vertical="center"/>
    </xf>
    <xf numFmtId="165" fontId="25" fillId="0" borderId="0" xfId="2" applyNumberFormat="1" applyFont="1" applyBorder="1" applyAlignment="1">
      <alignment horizontal="right" vertical="center" indent="1"/>
    </xf>
    <xf numFmtId="166" fontId="36" fillId="0" borderId="12" xfId="9" applyNumberFormat="1" applyFont="1" applyBorder="1" applyAlignment="1">
      <alignment horizontal="right" vertical="center" indent="1"/>
    </xf>
    <xf numFmtId="166" fontId="36" fillId="0" borderId="10" xfId="9" applyNumberFormat="1" applyFont="1" applyBorder="1" applyAlignment="1">
      <alignment horizontal="right" vertical="center" indent="1"/>
    </xf>
    <xf numFmtId="165" fontId="29" fillId="0" borderId="1" xfId="2" applyNumberFormat="1" applyFont="1" applyBorder="1" applyAlignment="1">
      <alignment horizontal="right" vertical="center"/>
    </xf>
    <xf numFmtId="165" fontId="29" fillId="0" borderId="13" xfId="2" applyNumberFormat="1" applyFont="1" applyBorder="1" applyAlignment="1">
      <alignment horizontal="right" vertical="center"/>
    </xf>
    <xf numFmtId="165" fontId="29" fillId="0" borderId="7" xfId="2" applyNumberFormat="1" applyFont="1" applyBorder="1" applyAlignment="1">
      <alignment horizontal="right" vertical="center"/>
    </xf>
    <xf numFmtId="165" fontId="29" fillId="0" borderId="0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4" fillId="0" borderId="13" xfId="2" applyNumberFormat="1" applyFont="1" applyBorder="1" applyAlignment="1">
      <alignment horizontal="right" vertical="center"/>
    </xf>
    <xf numFmtId="166" fontId="3" fillId="0" borderId="13" xfId="2" applyNumberFormat="1" applyFont="1" applyBorder="1" applyAlignment="1">
      <alignment horizontal="right" vertical="center"/>
    </xf>
    <xf numFmtId="166" fontId="3" fillId="0" borderId="5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 vertical="center"/>
    </xf>
    <xf numFmtId="166" fontId="3" fillId="0" borderId="0" xfId="2" applyNumberFormat="1" applyFont="1" applyBorder="1" applyAlignment="1">
      <alignment horizontal="right" vertical="center"/>
    </xf>
    <xf numFmtId="166" fontId="29" fillId="0" borderId="0" xfId="2" applyNumberFormat="1" applyFont="1" applyBorder="1" applyAlignment="1">
      <alignment horizontal="right" vertical="center"/>
    </xf>
    <xf numFmtId="166" fontId="29" fillId="0" borderId="9" xfId="2" applyNumberFormat="1" applyFont="1" applyBorder="1" applyAlignment="1">
      <alignment horizontal="right" vertical="center"/>
    </xf>
    <xf numFmtId="166" fontId="3" fillId="0" borderId="9" xfId="2" applyNumberFormat="1" applyFont="1" applyBorder="1" applyAlignment="1">
      <alignment horizontal="right" vertical="center"/>
    </xf>
    <xf numFmtId="0" fontId="0" fillId="0" borderId="0" xfId="0" applyBorder="1"/>
    <xf numFmtId="0" fontId="28" fillId="0" borderId="0" xfId="0" applyFont="1" applyFill="1" applyBorder="1" applyAlignment="1">
      <alignment horizontal="left" vertical="center" wrapText="1" indent="1" readingOrder="1"/>
    </xf>
    <xf numFmtId="169" fontId="26" fillId="0" borderId="13" xfId="3" applyNumberFormat="1" applyFont="1" applyBorder="1" applyAlignment="1">
      <alignment horizontal="right" vertical="center" readingOrder="2"/>
    </xf>
    <xf numFmtId="169" fontId="26" fillId="0" borderId="5" xfId="3" applyNumberFormat="1" applyFont="1" applyBorder="1" applyAlignment="1">
      <alignment horizontal="right" vertical="center" readingOrder="2"/>
    </xf>
    <xf numFmtId="169" fontId="26" fillId="0" borderId="0" xfId="3" applyNumberFormat="1" applyFont="1" applyBorder="1" applyAlignment="1">
      <alignment horizontal="right" vertical="center" readingOrder="2"/>
    </xf>
    <xf numFmtId="169" fontId="26" fillId="0" borderId="9" xfId="3" applyNumberFormat="1" applyFont="1" applyBorder="1" applyAlignment="1">
      <alignment horizontal="right" vertical="center" readingOrder="2"/>
    </xf>
    <xf numFmtId="169" fontId="27" fillId="0" borderId="12" xfId="3" applyNumberFormat="1" applyFont="1" applyBorder="1" applyAlignment="1">
      <alignment horizontal="right" vertical="center" readingOrder="2"/>
    </xf>
    <xf numFmtId="169" fontId="27" fillId="0" borderId="10" xfId="3" applyNumberFormat="1" applyFont="1" applyBorder="1" applyAlignment="1">
      <alignment horizontal="right" vertical="center" readingOrder="2"/>
    </xf>
    <xf numFmtId="165" fontId="25" fillId="0" borderId="13" xfId="9" applyNumberFormat="1" applyFont="1" applyBorder="1" applyAlignment="1">
      <alignment horizontal="right" vertical="center" indent="1"/>
    </xf>
    <xf numFmtId="165" fontId="25" fillId="0" borderId="0" xfId="9" applyNumberFormat="1" applyFont="1" applyBorder="1" applyAlignment="1">
      <alignment horizontal="right" vertical="center" indent="1"/>
    </xf>
    <xf numFmtId="166" fontId="25" fillId="0" borderId="13" xfId="9" applyNumberFormat="1" applyFont="1" applyBorder="1" applyAlignment="1">
      <alignment horizontal="right" vertical="center"/>
    </xf>
    <xf numFmtId="166" fontId="3" fillId="0" borderId="5" xfId="9" applyNumberFormat="1" applyFont="1" applyBorder="1" applyAlignment="1">
      <alignment horizontal="right" vertical="center"/>
    </xf>
    <xf numFmtId="166" fontId="25" fillId="0" borderId="0" xfId="9" applyNumberFormat="1" applyFont="1" applyBorder="1" applyAlignment="1">
      <alignment horizontal="right" vertical="center"/>
    </xf>
    <xf numFmtId="166" fontId="3" fillId="0" borderId="9" xfId="9" applyNumberFormat="1" applyFont="1" applyBorder="1" applyAlignment="1">
      <alignment horizontal="right" vertical="center"/>
    </xf>
    <xf numFmtId="166" fontId="29" fillId="0" borderId="9" xfId="9" applyNumberFormat="1" applyFont="1" applyBorder="1" applyAlignment="1">
      <alignment horizontal="right" vertical="center"/>
    </xf>
    <xf numFmtId="165" fontId="25" fillId="0" borderId="1" xfId="9" applyNumberFormat="1" applyFont="1" applyBorder="1" applyAlignment="1">
      <alignment horizontal="right" vertical="center"/>
    </xf>
    <xf numFmtId="165" fontId="25" fillId="0" borderId="7" xfId="9" applyNumberFormat="1" applyFont="1" applyBorder="1" applyAlignment="1">
      <alignment horizontal="right" vertical="center"/>
    </xf>
    <xf numFmtId="165" fontId="25" fillId="0" borderId="13" xfId="9" applyNumberFormat="1" applyFont="1" applyBorder="1" applyAlignment="1">
      <alignment horizontal="right" vertical="center"/>
    </xf>
    <xf numFmtId="165" fontId="25" fillId="0" borderId="0" xfId="9" applyNumberFormat="1" applyFont="1" applyBorder="1" applyAlignment="1">
      <alignment horizontal="right" vertical="center"/>
    </xf>
    <xf numFmtId="166" fontId="3" fillId="0" borderId="0" xfId="9" applyNumberFormat="1" applyFont="1" applyBorder="1" applyAlignment="1">
      <alignment horizontal="right" vertical="center"/>
    </xf>
    <xf numFmtId="166" fontId="29" fillId="0" borderId="0" xfId="9" applyNumberFormat="1" applyFont="1" applyBorder="1" applyAlignment="1">
      <alignment horizontal="right" vertical="center"/>
    </xf>
    <xf numFmtId="166" fontId="3" fillId="0" borderId="13" xfId="9" applyNumberFormat="1" applyFont="1" applyBorder="1" applyAlignment="1">
      <alignment horizontal="right" vertical="center"/>
    </xf>
    <xf numFmtId="166" fontId="29" fillId="0" borderId="5" xfId="9" applyNumberFormat="1" applyFont="1" applyBorder="1" applyAlignment="1">
      <alignment horizontal="right" vertical="center"/>
    </xf>
    <xf numFmtId="166" fontId="16" fillId="0" borderId="12" xfId="2" applyNumberFormat="1" applyFont="1" applyBorder="1" applyAlignment="1">
      <alignment horizontal="right" vertical="center"/>
    </xf>
    <xf numFmtId="166" fontId="16" fillId="0" borderId="10" xfId="2" applyNumberFormat="1" applyFont="1" applyBorder="1" applyAlignment="1">
      <alignment horizontal="right" vertical="center"/>
    </xf>
    <xf numFmtId="171" fontId="29" fillId="0" borderId="9" xfId="9" applyNumberFormat="1" applyFont="1" applyBorder="1" applyAlignment="1">
      <alignment horizontal="right" vertical="center"/>
    </xf>
    <xf numFmtId="0" fontId="21" fillId="0" borderId="11" xfId="1" applyFont="1" applyBorder="1" applyAlignment="1">
      <alignment horizontal="left" vertical="center" wrapText="1" indent="1" readingOrder="2"/>
    </xf>
    <xf numFmtId="0" fontId="1" fillId="0" borderId="0" xfId="1" applyFont="1"/>
    <xf numFmtId="169" fontId="26" fillId="0" borderId="13" xfId="3" applyNumberFormat="1" applyFont="1" applyBorder="1" applyAlignment="1">
      <alignment horizontal="right" vertical="center" wrapText="1" readingOrder="2"/>
    </xf>
    <xf numFmtId="0" fontId="1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wrapText="1" readingOrder="1"/>
    </xf>
    <xf numFmtId="0" fontId="19" fillId="0" borderId="0" xfId="0" applyFont="1" applyAlignment="1">
      <alignment vertical="center" wrapText="1"/>
    </xf>
    <xf numFmtId="0" fontId="19" fillId="0" borderId="0" xfId="1" applyFont="1" applyFill="1" applyBorder="1" applyAlignment="1">
      <alignment horizontal="right" vertical="top" wrapText="1" readingOrder="2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right" vertical="top" wrapText="1" readingOrder="2"/>
    </xf>
    <xf numFmtId="0" fontId="7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 readingOrder="1"/>
    </xf>
    <xf numFmtId="0" fontId="17" fillId="0" borderId="4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top" wrapText="1" readingOrder="2"/>
    </xf>
    <xf numFmtId="0" fontId="16" fillId="0" borderId="3" xfId="1" applyFont="1" applyBorder="1" applyAlignment="1">
      <alignment horizontal="center" vertical="top" wrapText="1" readingOrder="2"/>
    </xf>
    <xf numFmtId="0" fontId="15" fillId="0" borderId="4" xfId="1" applyFont="1" applyBorder="1" applyAlignment="1">
      <alignment horizontal="center" vertical="center" wrapText="1" readingOrder="1"/>
    </xf>
    <xf numFmtId="0" fontId="15" fillId="0" borderId="8" xfId="1" applyFont="1" applyBorder="1" applyAlignment="1">
      <alignment horizontal="center" vertical="center" wrapText="1" readingOrder="1"/>
    </xf>
    <xf numFmtId="0" fontId="14" fillId="0" borderId="12" xfId="1" applyFont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top" wrapText="1" readingOrder="1"/>
    </xf>
    <xf numFmtId="0" fontId="19" fillId="0" borderId="13" xfId="0" applyFont="1" applyFill="1" applyBorder="1" applyAlignment="1">
      <alignment horizontal="left" vertical="center" wrapText="1" readingOrder="1"/>
    </xf>
    <xf numFmtId="0" fontId="7" fillId="0" borderId="0" xfId="1" applyFont="1" applyAlignment="1">
      <alignment horizontal="center" vertical="top" wrapText="1" readingOrder="2"/>
    </xf>
    <xf numFmtId="0" fontId="15" fillId="0" borderId="1" xfId="1" applyFont="1" applyBorder="1" applyAlignment="1">
      <alignment horizontal="center" vertical="center" wrapText="1" readingOrder="1"/>
    </xf>
    <xf numFmtId="0" fontId="15" fillId="0" borderId="6" xfId="1" applyFont="1" applyBorder="1" applyAlignment="1">
      <alignment horizontal="center" vertical="center" wrapText="1" readingOrder="1"/>
    </xf>
    <xf numFmtId="0" fontId="17" fillId="0" borderId="5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top" readingOrder="2"/>
    </xf>
    <xf numFmtId="0" fontId="11" fillId="0" borderId="0" xfId="1" applyFont="1" applyAlignment="1">
      <alignment horizontal="center" vertical="top" readingOrder="1"/>
    </xf>
    <xf numFmtId="0" fontId="17" fillId="0" borderId="1" xfId="1" applyFont="1" applyBorder="1" applyAlignment="1">
      <alignment horizontal="center" vertical="center" wrapText="1" readingOrder="2"/>
    </xf>
    <xf numFmtId="0" fontId="17" fillId="0" borderId="7" xfId="1" applyFont="1" applyBorder="1" applyAlignment="1">
      <alignment horizontal="center" vertical="center" wrapText="1" readingOrder="2"/>
    </xf>
    <xf numFmtId="0" fontId="17" fillId="0" borderId="6" xfId="1" applyFont="1" applyBorder="1" applyAlignment="1">
      <alignment horizontal="center" vertical="center" wrapText="1" readingOrder="2"/>
    </xf>
    <xf numFmtId="0" fontId="15" fillId="0" borderId="13" xfId="1" applyFont="1" applyBorder="1" applyAlignment="1">
      <alignment horizontal="right" vertical="center" wrapText="1" readingOrder="2"/>
    </xf>
    <xf numFmtId="0" fontId="17" fillId="0" borderId="13" xfId="1" applyFont="1" applyBorder="1" applyAlignment="1">
      <alignment horizontal="left" vertical="center" wrapText="1" readingOrder="2"/>
    </xf>
    <xf numFmtId="0" fontId="17" fillId="0" borderId="5" xfId="1" applyFont="1" applyBorder="1" applyAlignment="1">
      <alignment horizontal="left" vertical="center" wrapText="1" readingOrder="2"/>
    </xf>
    <xf numFmtId="0" fontId="17" fillId="0" borderId="4" xfId="1" applyFont="1" applyBorder="1" applyAlignment="1">
      <alignment horizontal="center" vertical="center" wrapText="1" readingOrder="2"/>
    </xf>
    <xf numFmtId="0" fontId="17" fillId="0" borderId="9" xfId="1" applyFont="1" applyBorder="1" applyAlignment="1">
      <alignment horizontal="center" vertical="center" wrapText="1" readingOrder="2"/>
    </xf>
    <xf numFmtId="0" fontId="4" fillId="0" borderId="10" xfId="1" applyFont="1" applyBorder="1" applyAlignment="1">
      <alignment horizontal="left" vertical="top" wrapText="1" indent="1" readingOrder="2"/>
    </xf>
    <xf numFmtId="0" fontId="17" fillId="0" borderId="8" xfId="1" applyFont="1" applyBorder="1" applyAlignment="1">
      <alignment horizontal="center" vertical="center" wrapText="1" readingOrder="2"/>
    </xf>
    <xf numFmtId="0" fontId="10" fillId="0" borderId="0" xfId="1" applyFont="1" applyAlignment="1">
      <alignment horizontal="center" vertical="top" wrapText="1"/>
    </xf>
    <xf numFmtId="0" fontId="17" fillId="0" borderId="11" xfId="1" applyFont="1" applyBorder="1" applyAlignment="1">
      <alignment horizontal="center" vertical="center" wrapText="1" readingOrder="2"/>
    </xf>
    <xf numFmtId="0" fontId="17" fillId="0" borderId="14" xfId="1" applyFont="1" applyBorder="1" applyAlignment="1">
      <alignment horizontal="left" vertical="center" wrapText="1" readingOrder="2"/>
    </xf>
    <xf numFmtId="0" fontId="17" fillId="0" borderId="3" xfId="1" applyFont="1" applyBorder="1" applyAlignment="1">
      <alignment horizontal="left" vertical="center" wrapText="1" readingOrder="2"/>
    </xf>
    <xf numFmtId="0" fontId="19" fillId="0" borderId="13" xfId="1" applyFont="1" applyFill="1" applyBorder="1" applyAlignment="1">
      <alignment horizontal="right" vertical="top" wrapText="1" readingOrder="2"/>
    </xf>
    <xf numFmtId="167" fontId="4" fillId="0" borderId="0" xfId="1" applyNumberFormat="1" applyFont="1" applyBorder="1" applyAlignment="1">
      <alignment horizontal="left" vertical="top" wrapText="1" readingOrder="1"/>
    </xf>
    <xf numFmtId="0" fontId="2" fillId="0" borderId="13" xfId="1" applyBorder="1"/>
    <xf numFmtId="0" fontId="11" fillId="0" borderId="0" xfId="1" applyFont="1" applyAlignment="1">
      <alignment horizontal="center" vertical="top"/>
    </xf>
    <xf numFmtId="0" fontId="15" fillId="0" borderId="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top" wrapText="1" readingOrder="2"/>
    </xf>
    <xf numFmtId="0" fontId="15" fillId="0" borderId="14" xfId="1" applyFont="1" applyBorder="1" applyAlignment="1">
      <alignment horizontal="center" vertical="top" wrapText="1" readingOrder="2"/>
    </xf>
    <xf numFmtId="0" fontId="15" fillId="0" borderId="3" xfId="1" applyFont="1" applyBorder="1" applyAlignment="1">
      <alignment horizontal="center" vertical="top" wrapText="1" readingOrder="2"/>
    </xf>
    <xf numFmtId="0" fontId="17" fillId="0" borderId="8" xfId="1" applyFont="1" applyBorder="1" applyAlignment="1">
      <alignment horizontal="center" vertical="top" wrapText="1" readingOrder="1"/>
    </xf>
    <xf numFmtId="0" fontId="17" fillId="0" borderId="8" xfId="1" applyFont="1" applyBorder="1" applyAlignment="1">
      <alignment horizontal="center" vertical="top" wrapText="1"/>
    </xf>
    <xf numFmtId="43" fontId="29" fillId="0" borderId="0" xfId="9" applyFont="1" applyBorder="1" applyAlignment="1">
      <alignment horizontal="right" vertical="center"/>
    </xf>
  </cellXfs>
  <cellStyles count="10">
    <cellStyle name="Comma" xfId="9" builtinId="3"/>
    <cellStyle name="Comma 2" xfId="2"/>
    <cellStyle name="Comma 2 2" xfId="3"/>
    <cellStyle name="Comma 3" xfId="4"/>
    <cellStyle name="Normal" xfId="0" builtinId="0"/>
    <cellStyle name="Normal 2" xfId="1"/>
    <cellStyle name="Normal 2 2" xfId="5"/>
    <cellStyle name="Normal 2 2 2" xfId="6"/>
    <cellStyle name="Normal 3" xfId="7"/>
    <cellStyle name="Normal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rightToLeft="1" view="pageBreakPreview" zoomScaleNormal="100" zoomScaleSheetLayoutView="100" workbookViewId="0">
      <selection activeCell="H10" sqref="H10"/>
    </sheetView>
  </sheetViews>
  <sheetFormatPr defaultRowHeight="14.25"/>
  <cols>
    <col min="1" max="1" width="33" style="1" customWidth="1"/>
    <col min="2" max="2" width="10.7109375" style="1" customWidth="1"/>
    <col min="3" max="3" width="9.42578125" style="1" customWidth="1"/>
    <col min="4" max="4" width="9" style="1" customWidth="1"/>
    <col min="5" max="5" width="13.28515625" style="1" bestFit="1" customWidth="1"/>
    <col min="6" max="6" width="11.42578125" style="1" customWidth="1"/>
    <col min="7" max="7" width="12.5703125" style="1" customWidth="1"/>
    <col min="8" max="8" width="13" style="1" customWidth="1"/>
    <col min="9" max="9" width="41" style="1" customWidth="1"/>
    <col min="10" max="16384" width="9.140625" style="1"/>
  </cols>
  <sheetData>
    <row r="1" spans="1:9" ht="24.75" customHeight="1">
      <c r="A1" s="149" t="s">
        <v>9</v>
      </c>
      <c r="B1" s="149"/>
      <c r="C1" s="149"/>
      <c r="D1" s="149"/>
      <c r="E1" s="149"/>
      <c r="F1" s="149"/>
      <c r="G1" s="149"/>
      <c r="H1" s="149"/>
      <c r="I1" s="149"/>
    </row>
    <row r="2" spans="1:9" ht="33" customHeight="1">
      <c r="A2" s="150" t="s">
        <v>10</v>
      </c>
      <c r="B2" s="150"/>
      <c r="C2" s="150"/>
      <c r="D2" s="150"/>
      <c r="E2" s="150"/>
      <c r="F2" s="150"/>
      <c r="G2" s="150"/>
      <c r="H2" s="150"/>
      <c r="I2" s="150"/>
    </row>
    <row r="3" spans="1:9" ht="5.0999999999999996" customHeight="1">
      <c r="A3" s="2"/>
      <c r="B3" s="3"/>
      <c r="C3" s="3"/>
      <c r="D3" s="3"/>
      <c r="E3" s="3"/>
      <c r="F3" s="3"/>
      <c r="G3" s="3"/>
      <c r="H3" s="3"/>
      <c r="I3" s="3"/>
    </row>
    <row r="4" spans="1:9" ht="18" customHeight="1">
      <c r="A4" s="66" t="s">
        <v>11</v>
      </c>
      <c r="B4" s="84"/>
      <c r="C4" s="4"/>
      <c r="D4" s="4"/>
      <c r="H4" s="157" t="s">
        <v>12</v>
      </c>
      <c r="I4" s="157"/>
    </row>
    <row r="5" spans="1:9" ht="38.25" customHeight="1">
      <c r="A5" s="155" t="s">
        <v>13</v>
      </c>
      <c r="B5" s="5" t="s">
        <v>14</v>
      </c>
      <c r="C5" s="153" t="s">
        <v>15</v>
      </c>
      <c r="D5" s="154"/>
      <c r="E5" s="6" t="s">
        <v>16</v>
      </c>
      <c r="F5" s="7" t="s">
        <v>17</v>
      </c>
      <c r="G5" s="8" t="s">
        <v>18</v>
      </c>
      <c r="H5" s="8" t="s">
        <v>19</v>
      </c>
      <c r="I5" s="151" t="s">
        <v>20</v>
      </c>
    </row>
    <row r="6" spans="1:9" s="2" customFormat="1" ht="24">
      <c r="A6" s="156"/>
      <c r="B6" s="9" t="s">
        <v>21</v>
      </c>
      <c r="C6" s="10" t="s">
        <v>132</v>
      </c>
      <c r="D6" s="10" t="s">
        <v>22</v>
      </c>
      <c r="E6" s="9" t="s">
        <v>23</v>
      </c>
      <c r="F6" s="43" t="s">
        <v>0</v>
      </c>
      <c r="G6" s="11" t="s">
        <v>24</v>
      </c>
      <c r="H6" s="11" t="s">
        <v>25</v>
      </c>
      <c r="I6" s="152"/>
    </row>
    <row r="7" spans="1:9" ht="21">
      <c r="A7" s="68" t="s">
        <v>94</v>
      </c>
      <c r="B7" s="104">
        <v>5260</v>
      </c>
      <c r="C7" s="105">
        <v>18503</v>
      </c>
      <c r="D7" s="105" t="s">
        <v>99</v>
      </c>
      <c r="E7" s="106">
        <v>70662</v>
      </c>
      <c r="F7" s="106">
        <v>334668.79999999999</v>
      </c>
      <c r="G7" s="106">
        <v>152702.39999999999</v>
      </c>
      <c r="H7" s="107">
        <v>181966.4</v>
      </c>
      <c r="I7" s="71" t="s">
        <v>85</v>
      </c>
    </row>
    <row r="8" spans="1:9" ht="34.5" customHeight="1">
      <c r="A8" s="69" t="s">
        <v>86</v>
      </c>
      <c r="B8" s="108">
        <v>883</v>
      </c>
      <c r="C8" s="109">
        <v>1750</v>
      </c>
      <c r="D8" s="109" t="s">
        <v>98</v>
      </c>
      <c r="E8" s="110">
        <v>6012.4</v>
      </c>
      <c r="F8" s="111" t="s">
        <v>101</v>
      </c>
      <c r="G8" s="110">
        <v>8330.5</v>
      </c>
      <c r="H8" s="112" t="s">
        <v>102</v>
      </c>
      <c r="I8" s="72" t="s">
        <v>90</v>
      </c>
    </row>
    <row r="9" spans="1:9" s="12" customFormat="1" ht="27.75" customHeight="1">
      <c r="A9" s="69" t="s">
        <v>87</v>
      </c>
      <c r="B9" s="108">
        <v>775</v>
      </c>
      <c r="C9" s="109">
        <v>2590</v>
      </c>
      <c r="D9" s="109" t="s">
        <v>97</v>
      </c>
      <c r="E9" s="110">
        <v>9439.5</v>
      </c>
      <c r="F9" s="110">
        <v>31569.4</v>
      </c>
      <c r="G9" s="110">
        <v>11515.5</v>
      </c>
      <c r="H9" s="112" t="s">
        <v>141</v>
      </c>
      <c r="I9" s="72" t="s">
        <v>91</v>
      </c>
    </row>
    <row r="10" spans="1:9" ht="29.25" customHeight="1">
      <c r="A10" s="70" t="s">
        <v>88</v>
      </c>
      <c r="B10" s="108">
        <v>227</v>
      </c>
      <c r="C10" s="109">
        <v>1273</v>
      </c>
      <c r="D10" s="109" t="s">
        <v>96</v>
      </c>
      <c r="E10" s="110">
        <v>7074.6</v>
      </c>
      <c r="F10" s="110">
        <v>35291.699999999997</v>
      </c>
      <c r="G10" s="110">
        <v>18972.400000000001</v>
      </c>
      <c r="H10" s="113">
        <v>16319.3</v>
      </c>
      <c r="I10" s="73" t="s">
        <v>92</v>
      </c>
    </row>
    <row r="11" spans="1:9" ht="27.75" customHeight="1">
      <c r="A11" s="70" t="s">
        <v>89</v>
      </c>
      <c r="B11" s="108">
        <v>277</v>
      </c>
      <c r="C11" s="109">
        <v>638</v>
      </c>
      <c r="D11" s="109">
        <v>221</v>
      </c>
      <c r="E11" s="110">
        <v>3378.5</v>
      </c>
      <c r="F11" s="111" t="s">
        <v>139</v>
      </c>
      <c r="G11" s="110">
        <v>5654.5</v>
      </c>
      <c r="H11" s="112" t="s">
        <v>140</v>
      </c>
      <c r="I11" s="72" t="s">
        <v>93</v>
      </c>
    </row>
    <row r="12" spans="1:9" ht="21">
      <c r="A12" s="69" t="s">
        <v>26</v>
      </c>
      <c r="B12" s="108">
        <v>125</v>
      </c>
      <c r="C12" s="109">
        <v>2189</v>
      </c>
      <c r="D12" s="109">
        <v>502</v>
      </c>
      <c r="E12" s="110">
        <v>23315.599999999999</v>
      </c>
      <c r="F12" s="110">
        <v>95983.6</v>
      </c>
      <c r="G12" s="110">
        <v>26018.3</v>
      </c>
      <c r="H12" s="113">
        <v>69965.3</v>
      </c>
      <c r="I12" s="72" t="s">
        <v>27</v>
      </c>
    </row>
    <row r="13" spans="1:9" ht="21">
      <c r="A13" s="69" t="s">
        <v>129</v>
      </c>
      <c r="B13" s="108">
        <v>27</v>
      </c>
      <c r="C13" s="109" t="s">
        <v>95</v>
      </c>
      <c r="D13" s="109">
        <v>25</v>
      </c>
      <c r="E13" s="111" t="s">
        <v>100</v>
      </c>
      <c r="F13" s="192" t="s">
        <v>137</v>
      </c>
      <c r="G13" s="111" t="s">
        <v>131</v>
      </c>
      <c r="H13" s="112" t="s">
        <v>138</v>
      </c>
      <c r="I13" s="72" t="s">
        <v>130</v>
      </c>
    </row>
    <row r="14" spans="1:9" ht="20.25">
      <c r="A14" s="32" t="s">
        <v>28</v>
      </c>
      <c r="B14" s="87">
        <f>SUM(B7:B13)</f>
        <v>7574</v>
      </c>
      <c r="C14" s="91">
        <v>27094</v>
      </c>
      <c r="D14" s="91">
        <v>1623</v>
      </c>
      <c r="E14" s="88">
        <v>120749.5</v>
      </c>
      <c r="F14" s="88">
        <v>563559</v>
      </c>
      <c r="G14" s="88">
        <v>224101.2</v>
      </c>
      <c r="H14" s="89">
        <v>339457.9</v>
      </c>
      <c r="I14" s="85" t="s">
        <v>1</v>
      </c>
    </row>
    <row r="15" spans="1:9" ht="20.25">
      <c r="A15" s="148" t="s">
        <v>128</v>
      </c>
      <c r="B15" s="148"/>
      <c r="C15" s="148"/>
      <c r="D15" s="114"/>
      <c r="E15" s="114"/>
      <c r="F15" s="114"/>
      <c r="G15" s="114"/>
      <c r="H15" s="114"/>
      <c r="I15" s="143" t="s">
        <v>29</v>
      </c>
    </row>
    <row r="16" spans="1:9" ht="20.25" customHeight="1">
      <c r="A16" s="146" t="s">
        <v>135</v>
      </c>
      <c r="B16" s="146"/>
      <c r="C16" s="146"/>
      <c r="D16" s="146"/>
      <c r="E16" s="146"/>
      <c r="F16" s="147" t="s">
        <v>136</v>
      </c>
      <c r="G16" s="147"/>
      <c r="H16" s="147"/>
      <c r="I16" s="147"/>
    </row>
    <row r="17" spans="1:9" customFormat="1" ht="40.5" customHeight="1">
      <c r="A17" s="146"/>
      <c r="B17" s="146"/>
      <c r="C17" s="146"/>
      <c r="D17" s="146"/>
      <c r="E17" s="146"/>
      <c r="F17" s="147"/>
      <c r="G17" s="147"/>
      <c r="H17" s="147"/>
      <c r="I17" s="147"/>
    </row>
  </sheetData>
  <mergeCells count="9">
    <mergeCell ref="A16:E17"/>
    <mergeCell ref="F16:I17"/>
    <mergeCell ref="A15:C15"/>
    <mergeCell ref="A1:I1"/>
    <mergeCell ref="A2:I2"/>
    <mergeCell ref="I5:I6"/>
    <mergeCell ref="C5:D5"/>
    <mergeCell ref="A5:A6"/>
    <mergeCell ref="H4:I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useFirstPageNumber="1" r:id="rId1"/>
  <headerFooter>
    <oddHeader>&amp;L&amp;8PCBS: Tourism Activities Survey, 2016&amp;R&amp;8&amp;K00+000ا     &amp;K01+000PCBS: مسح الأنشطة السياحية، 2016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rightToLeft="1" view="pageBreakPreview" zoomScaleNormal="100" zoomScaleSheetLayoutView="100" workbookViewId="0">
      <selection activeCell="L18" sqref="L18"/>
    </sheetView>
  </sheetViews>
  <sheetFormatPr defaultRowHeight="14.25"/>
  <cols>
    <col min="1" max="1" width="35.85546875" style="1" customWidth="1"/>
    <col min="2" max="2" width="12.140625" style="1" customWidth="1"/>
    <col min="3" max="3" width="13.28515625" style="1" bestFit="1" customWidth="1"/>
    <col min="4" max="4" width="12.140625" style="1" customWidth="1"/>
    <col min="5" max="5" width="13" style="1" customWidth="1"/>
    <col min="6" max="6" width="13.7109375" style="1" customWidth="1"/>
    <col min="7" max="7" width="10.42578125" style="1" customWidth="1"/>
    <col min="8" max="8" width="39.7109375" style="1" customWidth="1"/>
    <col min="9" max="16384" width="9.140625" style="1"/>
  </cols>
  <sheetData>
    <row r="1" spans="1:9" ht="23.25">
      <c r="A1" s="160" t="s">
        <v>30</v>
      </c>
      <c r="B1" s="160"/>
      <c r="C1" s="160"/>
      <c r="D1" s="160"/>
      <c r="E1" s="160"/>
      <c r="F1" s="160"/>
      <c r="G1" s="160"/>
      <c r="H1" s="160"/>
    </row>
    <row r="2" spans="1:9" ht="15">
      <c r="A2" s="150" t="s">
        <v>31</v>
      </c>
      <c r="B2" s="150"/>
      <c r="C2" s="150"/>
      <c r="D2" s="150"/>
      <c r="E2" s="150"/>
      <c r="F2" s="150"/>
      <c r="G2" s="150"/>
      <c r="H2" s="150"/>
    </row>
    <row r="3" spans="1:9" ht="4.5" customHeight="1"/>
    <row r="4" spans="1:9" ht="15.95" customHeight="1">
      <c r="A4" s="64" t="s">
        <v>32</v>
      </c>
      <c r="B4" s="83"/>
      <c r="H4" s="15" t="s">
        <v>33</v>
      </c>
    </row>
    <row r="5" spans="1:9" ht="24" customHeight="1">
      <c r="A5" s="161" t="s">
        <v>13</v>
      </c>
      <c r="B5" s="5" t="s">
        <v>34</v>
      </c>
      <c r="C5" s="5" t="s">
        <v>2</v>
      </c>
      <c r="D5" s="5" t="s">
        <v>35</v>
      </c>
      <c r="E5" s="7" t="s">
        <v>16</v>
      </c>
      <c r="F5" s="8" t="s">
        <v>3</v>
      </c>
      <c r="G5" s="8" t="s">
        <v>36</v>
      </c>
      <c r="H5" s="163" t="s">
        <v>20</v>
      </c>
    </row>
    <row r="6" spans="1:9" ht="39" customHeight="1">
      <c r="A6" s="162"/>
      <c r="B6" s="16" t="s">
        <v>37</v>
      </c>
      <c r="C6" s="16" t="s">
        <v>39</v>
      </c>
      <c r="D6" s="9" t="s">
        <v>38</v>
      </c>
      <c r="E6" s="17" t="s">
        <v>40</v>
      </c>
      <c r="F6" s="18" t="s">
        <v>41</v>
      </c>
      <c r="G6" s="19" t="s">
        <v>42</v>
      </c>
      <c r="H6" s="164"/>
    </row>
    <row r="7" spans="1:9" ht="28.5" customHeight="1">
      <c r="A7" s="80" t="s">
        <v>94</v>
      </c>
      <c r="B7" s="129">
        <v>18697</v>
      </c>
      <c r="C7" s="131">
        <v>12310</v>
      </c>
      <c r="D7" s="122">
        <v>6387</v>
      </c>
      <c r="E7" s="124">
        <v>70662</v>
      </c>
      <c r="F7" s="124">
        <v>66496.7</v>
      </c>
      <c r="G7" s="125">
        <v>4165.3</v>
      </c>
      <c r="H7" s="71" t="s">
        <v>85</v>
      </c>
    </row>
    <row r="8" spans="1:9" ht="28.5" customHeight="1">
      <c r="A8" s="81" t="s">
        <v>86</v>
      </c>
      <c r="B8" s="130">
        <v>2217</v>
      </c>
      <c r="C8" s="132">
        <v>1088</v>
      </c>
      <c r="D8" s="123">
        <v>1129</v>
      </c>
      <c r="E8" s="126">
        <v>6012.4</v>
      </c>
      <c r="F8" s="126">
        <v>5878.9</v>
      </c>
      <c r="G8" s="127">
        <v>133.4</v>
      </c>
      <c r="H8" s="72" t="s">
        <v>90</v>
      </c>
    </row>
    <row r="9" spans="1:9" ht="28.5" customHeight="1">
      <c r="A9" s="81" t="s">
        <v>87</v>
      </c>
      <c r="B9" s="130">
        <v>2775</v>
      </c>
      <c r="C9" s="132">
        <v>1861</v>
      </c>
      <c r="D9" s="123">
        <v>914</v>
      </c>
      <c r="E9" s="126">
        <v>9439.5</v>
      </c>
      <c r="F9" s="126">
        <v>9156</v>
      </c>
      <c r="G9" s="128" t="s">
        <v>106</v>
      </c>
      <c r="H9" s="72" t="s">
        <v>91</v>
      </c>
    </row>
    <row r="10" spans="1:9" ht="28.5" customHeight="1">
      <c r="A10" s="82" t="s">
        <v>88</v>
      </c>
      <c r="B10" s="130">
        <v>1302</v>
      </c>
      <c r="C10" s="132">
        <v>1081</v>
      </c>
      <c r="D10" s="123">
        <v>221</v>
      </c>
      <c r="E10" s="126">
        <v>7074.6</v>
      </c>
      <c r="F10" s="126">
        <v>6835.6</v>
      </c>
      <c r="G10" s="139" t="s">
        <v>107</v>
      </c>
      <c r="H10" s="73" t="s">
        <v>92</v>
      </c>
    </row>
    <row r="11" spans="1:9" ht="28.5" customHeight="1">
      <c r="A11" s="82" t="s">
        <v>89</v>
      </c>
      <c r="B11" s="130">
        <v>859</v>
      </c>
      <c r="C11" s="132">
        <v>488</v>
      </c>
      <c r="D11" s="123">
        <v>371</v>
      </c>
      <c r="E11" s="126">
        <v>3378.5</v>
      </c>
      <c r="F11" s="126">
        <v>3213.9</v>
      </c>
      <c r="G11" s="128" t="s">
        <v>108</v>
      </c>
      <c r="H11" s="72" t="s">
        <v>93</v>
      </c>
    </row>
    <row r="12" spans="1:9" ht="27" customHeight="1">
      <c r="A12" s="81" t="s">
        <v>26</v>
      </c>
      <c r="B12" s="130">
        <v>2691</v>
      </c>
      <c r="C12" s="132">
        <v>2607</v>
      </c>
      <c r="D12" s="123">
        <v>84</v>
      </c>
      <c r="E12" s="126">
        <v>23315.599999999999</v>
      </c>
      <c r="F12" s="126">
        <v>22923.200000000001</v>
      </c>
      <c r="G12" s="127">
        <v>392.4</v>
      </c>
      <c r="H12" s="72" t="s">
        <v>27</v>
      </c>
    </row>
    <row r="13" spans="1:9" ht="25.5" customHeight="1">
      <c r="A13" s="81" t="s">
        <v>129</v>
      </c>
      <c r="B13" s="92" t="s">
        <v>103</v>
      </c>
      <c r="C13" s="93" t="s">
        <v>104</v>
      </c>
      <c r="D13" s="97">
        <v>39</v>
      </c>
      <c r="E13" s="134" t="s">
        <v>100</v>
      </c>
      <c r="F13" s="94" t="s">
        <v>105</v>
      </c>
      <c r="G13" s="127">
        <v>46.7</v>
      </c>
      <c r="H13" s="72" t="s">
        <v>130</v>
      </c>
    </row>
    <row r="14" spans="1:9" s="13" customFormat="1" ht="20.25">
      <c r="A14" s="21" t="s">
        <v>28</v>
      </c>
      <c r="B14" s="95">
        <v>28717</v>
      </c>
      <c r="C14" s="96">
        <v>19572</v>
      </c>
      <c r="D14" s="96">
        <v>9145</v>
      </c>
      <c r="E14" s="137">
        <v>120749.5</v>
      </c>
      <c r="F14" s="137">
        <v>115324.49999999999</v>
      </c>
      <c r="G14" s="138">
        <v>5424.7999999999993</v>
      </c>
      <c r="H14" s="22" t="s">
        <v>1</v>
      </c>
    </row>
    <row r="15" spans="1:9" ht="20.25" customHeight="1">
      <c r="A15" s="148" t="s">
        <v>128</v>
      </c>
      <c r="B15" s="148"/>
      <c r="C15" s="148"/>
      <c r="D15" s="114"/>
      <c r="E15" s="114"/>
      <c r="F15" s="159" t="s">
        <v>29</v>
      </c>
      <c r="G15" s="159"/>
      <c r="H15" s="159"/>
    </row>
    <row r="16" spans="1:9" customFormat="1" ht="12.75" customHeight="1">
      <c r="A16" s="146" t="s">
        <v>135</v>
      </c>
      <c r="B16" s="146"/>
      <c r="C16" s="146"/>
      <c r="D16" s="146"/>
      <c r="E16" s="146"/>
      <c r="F16" s="158" t="s">
        <v>136</v>
      </c>
      <c r="G16" s="158"/>
      <c r="H16" s="158"/>
      <c r="I16" s="158"/>
    </row>
    <row r="17" spans="1:9" ht="14.25" customHeight="1">
      <c r="A17" s="146"/>
      <c r="B17" s="146"/>
      <c r="C17" s="146"/>
      <c r="D17" s="146"/>
      <c r="E17" s="146"/>
      <c r="F17" s="158"/>
      <c r="G17" s="158"/>
      <c r="H17" s="158"/>
      <c r="I17" s="158"/>
    </row>
    <row r="18" spans="1:9" ht="14.25" customHeight="1">
      <c r="A18" s="146"/>
      <c r="B18" s="146"/>
      <c r="C18" s="146"/>
      <c r="D18" s="146"/>
      <c r="E18" s="146"/>
      <c r="F18" s="158"/>
      <c r="G18" s="158"/>
      <c r="H18" s="158"/>
      <c r="I18" s="158"/>
    </row>
  </sheetData>
  <mergeCells count="8">
    <mergeCell ref="F16:I18"/>
    <mergeCell ref="A16:E18"/>
    <mergeCell ref="F15:H15"/>
    <mergeCell ref="A15:C15"/>
    <mergeCell ref="A1:H1"/>
    <mergeCell ref="A2:H2"/>
    <mergeCell ref="A5:A6"/>
    <mergeCell ref="H5:H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9" firstPageNumber="2" orientation="landscape" useFirstPageNumber="1" r:id="rId1"/>
  <headerFooter>
    <oddHeader>&amp;L&amp;8PCBS: Tourism Activities Survey, 2016&amp;R&amp;8&amp;K00+000ا     &amp;K01+000PCBS: مسح الأنشطة السياحية، 2016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rightToLeft="1" view="pageBreakPreview" zoomScaleNormal="100" zoomScaleSheetLayoutView="100" workbookViewId="0">
      <selection activeCell="L8" sqref="L8"/>
    </sheetView>
  </sheetViews>
  <sheetFormatPr defaultRowHeight="14.25"/>
  <cols>
    <col min="1" max="1" width="34.28515625" style="1" customWidth="1"/>
    <col min="2" max="2" width="13.42578125" style="1" bestFit="1" customWidth="1"/>
    <col min="3" max="3" width="13.28515625" style="1" customWidth="1"/>
    <col min="4" max="5" width="12.140625" style="1" customWidth="1"/>
    <col min="6" max="6" width="11" style="1" customWidth="1"/>
    <col min="7" max="7" width="12.28515625" style="1" bestFit="1" customWidth="1"/>
    <col min="8" max="8" width="41" style="1" customWidth="1"/>
    <col min="9" max="9" width="1.140625" style="1" hidden="1" customWidth="1"/>
    <col min="10" max="10" width="11.5703125" style="1" bestFit="1" customWidth="1"/>
    <col min="11" max="16384" width="9.140625" style="1"/>
  </cols>
  <sheetData>
    <row r="1" spans="1:10" ht="24.75" customHeight="1">
      <c r="A1" s="165" t="s">
        <v>43</v>
      </c>
      <c r="B1" s="165"/>
      <c r="C1" s="165"/>
      <c r="D1" s="165"/>
      <c r="E1" s="165"/>
      <c r="F1" s="165"/>
      <c r="G1" s="165"/>
      <c r="H1" s="165"/>
    </row>
    <row r="2" spans="1:10" ht="21" customHeight="1">
      <c r="A2" s="166" t="s">
        <v>44</v>
      </c>
      <c r="B2" s="166"/>
      <c r="C2" s="166"/>
      <c r="D2" s="166"/>
      <c r="E2" s="166"/>
      <c r="F2" s="166"/>
      <c r="G2" s="166"/>
      <c r="H2" s="166"/>
    </row>
    <row r="3" spans="1:10" ht="5.0999999999999996" customHeight="1">
      <c r="A3" s="65"/>
      <c r="B3" s="65"/>
      <c r="C3" s="65"/>
      <c r="D3" s="65"/>
      <c r="E3" s="65"/>
      <c r="F3" s="65"/>
      <c r="G3" s="65"/>
      <c r="H3" s="65"/>
    </row>
    <row r="4" spans="1:10" ht="15.95" customHeight="1">
      <c r="A4" s="66" t="s">
        <v>45</v>
      </c>
      <c r="B4" s="4"/>
      <c r="H4" s="23" t="s">
        <v>33</v>
      </c>
    </row>
    <row r="5" spans="1:10" ht="20.25" customHeight="1">
      <c r="A5" s="167" t="s">
        <v>13</v>
      </c>
      <c r="B5" s="7" t="s">
        <v>28</v>
      </c>
      <c r="C5" s="170" t="s">
        <v>46</v>
      </c>
      <c r="D5" s="170"/>
      <c r="E5" s="24"/>
      <c r="F5" s="171" t="s">
        <v>47</v>
      </c>
      <c r="G5" s="172"/>
      <c r="H5" s="173" t="s">
        <v>20</v>
      </c>
    </row>
    <row r="6" spans="1:10" ht="23.25" customHeight="1">
      <c r="A6" s="168"/>
      <c r="B6" s="176" t="s">
        <v>1</v>
      </c>
      <c r="C6" s="25" t="s">
        <v>48</v>
      </c>
      <c r="D6" s="26" t="s">
        <v>49</v>
      </c>
      <c r="E6" s="27" t="s">
        <v>50</v>
      </c>
      <c r="F6" s="27" t="s">
        <v>4</v>
      </c>
      <c r="G6" s="27" t="s">
        <v>5</v>
      </c>
      <c r="H6" s="174"/>
    </row>
    <row r="7" spans="1:10" ht="24" customHeight="1">
      <c r="A7" s="169"/>
      <c r="B7" s="176"/>
      <c r="C7" s="28" t="s">
        <v>51</v>
      </c>
      <c r="D7" s="29" t="s">
        <v>52</v>
      </c>
      <c r="E7" s="29" t="s">
        <v>53</v>
      </c>
      <c r="F7" s="29" t="s">
        <v>54</v>
      </c>
      <c r="G7" s="29" t="s">
        <v>55</v>
      </c>
      <c r="H7" s="175"/>
      <c r="J7" s="30"/>
    </row>
    <row r="8" spans="1:10" ht="29.25" customHeight="1">
      <c r="A8" s="68" t="s">
        <v>94</v>
      </c>
      <c r="B8" s="78">
        <v>117874.2</v>
      </c>
      <c r="C8" s="142" t="s">
        <v>133</v>
      </c>
      <c r="D8" s="116">
        <v>17783.099999999999</v>
      </c>
      <c r="E8" s="116">
        <v>9284.5</v>
      </c>
      <c r="F8" s="116">
        <v>1991</v>
      </c>
      <c r="G8" s="117">
        <v>88619.9</v>
      </c>
      <c r="H8" s="71" t="s">
        <v>85</v>
      </c>
      <c r="I8" s="31"/>
      <c r="J8" s="31"/>
    </row>
    <row r="9" spans="1:10" ht="29.25" customHeight="1">
      <c r="A9" s="69" t="s">
        <v>86</v>
      </c>
      <c r="B9" s="77">
        <v>5972.2</v>
      </c>
      <c r="C9" s="118">
        <v>3525.6</v>
      </c>
      <c r="D9" s="118">
        <v>271.5</v>
      </c>
      <c r="E9" s="118">
        <v>673.6</v>
      </c>
      <c r="F9" s="118">
        <v>118</v>
      </c>
      <c r="G9" s="119" t="s">
        <v>144</v>
      </c>
      <c r="H9" s="72" t="s">
        <v>90</v>
      </c>
      <c r="I9" s="31"/>
      <c r="J9" s="31"/>
    </row>
    <row r="10" spans="1:10" ht="29.25" customHeight="1">
      <c r="A10" s="69" t="s">
        <v>87</v>
      </c>
      <c r="B10" s="77">
        <v>7344.8</v>
      </c>
      <c r="C10" s="118">
        <v>0</v>
      </c>
      <c r="D10" s="118">
        <v>1298.4000000000001</v>
      </c>
      <c r="E10" s="118" t="s">
        <v>142</v>
      </c>
      <c r="F10" s="118" t="s">
        <v>143</v>
      </c>
      <c r="G10" s="119">
        <v>2477.1</v>
      </c>
      <c r="H10" s="72" t="s">
        <v>91</v>
      </c>
      <c r="I10" s="31"/>
      <c r="J10" s="31"/>
    </row>
    <row r="11" spans="1:10" ht="29.25" customHeight="1">
      <c r="A11" s="70" t="s">
        <v>88</v>
      </c>
      <c r="B11" s="77">
        <f t="shared" ref="B11:B13" si="0">SUM(C11:G11)</f>
        <v>12889.6</v>
      </c>
      <c r="C11" s="118">
        <v>0</v>
      </c>
      <c r="D11" s="118">
        <v>12138.2</v>
      </c>
      <c r="E11" s="118">
        <v>184.7</v>
      </c>
      <c r="F11" s="118">
        <v>45.4</v>
      </c>
      <c r="G11" s="119">
        <v>521.29999999999995</v>
      </c>
      <c r="H11" s="73" t="s">
        <v>92</v>
      </c>
      <c r="I11" s="31"/>
      <c r="J11" s="31"/>
    </row>
    <row r="12" spans="1:10" ht="29.25" customHeight="1">
      <c r="A12" s="70" t="s">
        <v>89</v>
      </c>
      <c r="B12" s="77">
        <f t="shared" si="0"/>
        <v>1135.5999999999999</v>
      </c>
      <c r="C12" s="118">
        <v>0</v>
      </c>
      <c r="D12" s="118">
        <v>150.4</v>
      </c>
      <c r="E12" s="118">
        <v>230.1</v>
      </c>
      <c r="F12" s="118">
        <v>37.4</v>
      </c>
      <c r="G12" s="119">
        <v>717.7</v>
      </c>
      <c r="H12" s="72" t="s">
        <v>93</v>
      </c>
      <c r="I12" s="20"/>
      <c r="J12" s="20"/>
    </row>
    <row r="13" spans="1:10" ht="29.25" customHeight="1">
      <c r="A13" s="69" t="s">
        <v>26</v>
      </c>
      <c r="B13" s="77">
        <f t="shared" si="0"/>
        <v>20911.699999999997</v>
      </c>
      <c r="C13" s="118">
        <v>0</v>
      </c>
      <c r="D13" s="118">
        <v>2173.1</v>
      </c>
      <c r="E13" s="118">
        <v>4986.8</v>
      </c>
      <c r="F13" s="118">
        <v>969.5</v>
      </c>
      <c r="G13" s="119">
        <v>12782.3</v>
      </c>
      <c r="H13" s="72" t="s">
        <v>27</v>
      </c>
      <c r="I13" s="20"/>
      <c r="J13" s="20"/>
    </row>
    <row r="14" spans="1:10" ht="29.25" customHeight="1">
      <c r="A14" s="69" t="s">
        <v>129</v>
      </c>
      <c r="B14" s="77">
        <v>302.10000000000002</v>
      </c>
      <c r="C14" s="118">
        <v>0</v>
      </c>
      <c r="D14" s="118" t="s">
        <v>109</v>
      </c>
      <c r="E14" s="118" t="s">
        <v>110</v>
      </c>
      <c r="F14" s="118">
        <v>10</v>
      </c>
      <c r="G14" s="119">
        <v>169.7</v>
      </c>
      <c r="H14" s="72" t="s">
        <v>130</v>
      </c>
      <c r="I14" s="20"/>
      <c r="J14" s="20"/>
    </row>
    <row r="15" spans="1:10" ht="29.25" customHeight="1">
      <c r="A15" s="32" t="s">
        <v>28</v>
      </c>
      <c r="B15" s="79">
        <v>166430.20000000001</v>
      </c>
      <c r="C15" s="120">
        <v>3721.3</v>
      </c>
      <c r="D15" s="120">
        <v>33845.4</v>
      </c>
      <c r="E15" s="120">
        <v>17959.200000000004</v>
      </c>
      <c r="F15" s="120">
        <v>4232.8</v>
      </c>
      <c r="G15" s="121">
        <v>106671.5</v>
      </c>
      <c r="H15" s="22" t="s">
        <v>1</v>
      </c>
      <c r="I15" s="20"/>
      <c r="J15" s="20"/>
    </row>
    <row r="16" spans="1:10" ht="20.25">
      <c r="A16" s="86" t="s">
        <v>56</v>
      </c>
      <c r="B16" s="86"/>
      <c r="C16" s="13"/>
      <c r="D16" s="13"/>
      <c r="E16" s="13"/>
      <c r="F16" s="13"/>
      <c r="G16" s="13"/>
      <c r="H16" s="33" t="s">
        <v>57</v>
      </c>
      <c r="I16" s="13"/>
      <c r="J16" s="13"/>
    </row>
    <row r="17" spans="1:9" ht="20.25">
      <c r="A17" s="148" t="s">
        <v>128</v>
      </c>
      <c r="B17" s="148"/>
      <c r="C17" s="148"/>
      <c r="D17" s="114"/>
      <c r="E17" s="114"/>
      <c r="F17" s="114"/>
      <c r="G17" s="114"/>
      <c r="H17" s="115" t="s">
        <v>29</v>
      </c>
    </row>
    <row r="18" spans="1:9" customFormat="1" ht="12.75" customHeight="1">
      <c r="A18" s="146" t="s">
        <v>135</v>
      </c>
      <c r="B18" s="146"/>
      <c r="C18" s="146"/>
      <c r="D18" s="146"/>
      <c r="E18" s="146"/>
      <c r="F18" s="147" t="s">
        <v>136</v>
      </c>
      <c r="G18" s="147"/>
      <c r="H18" s="147"/>
      <c r="I18" s="147"/>
    </row>
    <row r="19" spans="1:9" ht="14.25" customHeight="1">
      <c r="A19" s="146"/>
      <c r="B19" s="146"/>
      <c r="C19" s="146"/>
      <c r="D19" s="146"/>
      <c r="E19" s="146"/>
      <c r="F19" s="147"/>
      <c r="G19" s="147"/>
      <c r="H19" s="147"/>
      <c r="I19" s="147"/>
    </row>
    <row r="20" spans="1:9">
      <c r="A20" s="146"/>
      <c r="B20" s="146"/>
      <c r="C20" s="146"/>
      <c r="D20" s="146"/>
      <c r="E20" s="146"/>
      <c r="F20" s="147"/>
      <c r="G20" s="147"/>
      <c r="H20" s="147"/>
      <c r="I20" s="147"/>
    </row>
    <row r="21" spans="1:9">
      <c r="C21" s="90"/>
      <c r="D21" s="90"/>
      <c r="E21" s="90"/>
      <c r="F21" s="90"/>
      <c r="G21" s="90"/>
    </row>
    <row r="22" spans="1:9">
      <c r="C22" s="90"/>
      <c r="D22" s="90"/>
      <c r="E22" s="90"/>
      <c r="F22" s="90"/>
      <c r="G22" s="90"/>
    </row>
    <row r="23" spans="1:9">
      <c r="C23" s="90"/>
      <c r="D23" s="90"/>
      <c r="E23" s="90"/>
      <c r="F23" s="90"/>
      <c r="G23" s="90"/>
    </row>
    <row r="24" spans="1:9">
      <c r="C24" s="90"/>
      <c r="D24" s="90"/>
      <c r="E24" s="90"/>
      <c r="F24" s="90"/>
      <c r="G24" s="90"/>
    </row>
    <row r="25" spans="1:9">
      <c r="C25" s="90"/>
      <c r="D25" s="90"/>
      <c r="E25" s="90"/>
      <c r="F25" s="90"/>
      <c r="G25" s="90"/>
    </row>
    <row r="26" spans="1:9">
      <c r="C26" s="90"/>
    </row>
  </sheetData>
  <mergeCells count="10">
    <mergeCell ref="F18:I20"/>
    <mergeCell ref="A18:E20"/>
    <mergeCell ref="A1:H1"/>
    <mergeCell ref="A2:H2"/>
    <mergeCell ref="A17:C17"/>
    <mergeCell ref="A5:A7"/>
    <mergeCell ref="C5:D5"/>
    <mergeCell ref="F5:G5"/>
    <mergeCell ref="H5:H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9" orientation="landscape" useFirstPageNumber="1" r:id="rId1"/>
  <headerFooter>
    <oddHeader>&amp;L&amp;8PCBS: Tourism Activities Survey, 2016&amp;R&amp;8&amp;K00+000ا     &amp;K01+000PCBS: مسح الأنشطة السياحية، 2016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rightToLeft="1" view="pageBreakPreview" zoomScaleNormal="100" zoomScaleSheetLayoutView="100" workbookViewId="0">
      <selection activeCell="F14" sqref="F14"/>
    </sheetView>
  </sheetViews>
  <sheetFormatPr defaultRowHeight="14.25"/>
  <cols>
    <col min="1" max="1" width="33.28515625" style="1" customWidth="1"/>
    <col min="2" max="2" width="11.42578125" style="1" bestFit="1" customWidth="1"/>
    <col min="3" max="3" width="14.7109375" style="1" customWidth="1"/>
    <col min="4" max="4" width="14.5703125" style="1" customWidth="1"/>
    <col min="5" max="5" width="14.42578125" style="1" customWidth="1"/>
    <col min="6" max="6" width="41" style="1" customWidth="1"/>
    <col min="7" max="7" width="10.7109375" style="1" bestFit="1" customWidth="1"/>
    <col min="8" max="16384" width="9.140625" style="1"/>
  </cols>
  <sheetData>
    <row r="1" spans="1:11" ht="24" customHeight="1">
      <c r="A1" s="160" t="s">
        <v>58</v>
      </c>
      <c r="B1" s="160"/>
      <c r="C1" s="160"/>
      <c r="D1" s="160"/>
      <c r="E1" s="160"/>
      <c r="F1" s="160"/>
    </row>
    <row r="2" spans="1:11" ht="18" customHeight="1">
      <c r="A2" s="177" t="s">
        <v>59</v>
      </c>
      <c r="B2" s="177"/>
      <c r="C2" s="177"/>
      <c r="D2" s="177"/>
      <c r="E2" s="177"/>
      <c r="F2" s="177"/>
    </row>
    <row r="3" spans="1:11" ht="5.0999999999999996" customHeight="1">
      <c r="B3" s="34"/>
      <c r="C3" s="34"/>
      <c r="D3" s="34"/>
      <c r="E3" s="34"/>
      <c r="F3" s="34"/>
    </row>
    <row r="4" spans="1:11" ht="17.25" customHeight="1">
      <c r="A4" s="67" t="s">
        <v>45</v>
      </c>
      <c r="B4" s="35"/>
      <c r="F4" s="36" t="s">
        <v>33</v>
      </c>
    </row>
    <row r="5" spans="1:11" ht="23.25" customHeight="1">
      <c r="A5" s="173" t="s">
        <v>13</v>
      </c>
      <c r="B5" s="7" t="s">
        <v>28</v>
      </c>
      <c r="C5" s="37" t="s">
        <v>60</v>
      </c>
      <c r="D5" s="179" t="s">
        <v>61</v>
      </c>
      <c r="E5" s="180"/>
      <c r="F5" s="173" t="s">
        <v>20</v>
      </c>
    </row>
    <row r="6" spans="1:11" ht="20.25">
      <c r="A6" s="176"/>
      <c r="B6" s="176" t="s">
        <v>1</v>
      </c>
      <c r="C6" s="27" t="s">
        <v>62</v>
      </c>
      <c r="D6" s="27" t="s">
        <v>6</v>
      </c>
      <c r="E6" s="27" t="s">
        <v>7</v>
      </c>
      <c r="F6" s="176"/>
    </row>
    <row r="7" spans="1:11" ht="24">
      <c r="A7" s="178"/>
      <c r="B7" s="176"/>
      <c r="C7" s="29" t="s">
        <v>63</v>
      </c>
      <c r="D7" s="38" t="s">
        <v>64</v>
      </c>
      <c r="E7" s="39" t="s">
        <v>65</v>
      </c>
      <c r="F7" s="178"/>
    </row>
    <row r="8" spans="1:11" ht="30" customHeight="1">
      <c r="A8" s="68" t="s">
        <v>94</v>
      </c>
      <c r="B8" s="74">
        <v>34828.199999999997</v>
      </c>
      <c r="C8" s="135">
        <v>13495.1</v>
      </c>
      <c r="D8" s="135">
        <v>2300.6</v>
      </c>
      <c r="E8" s="136" t="s">
        <v>117</v>
      </c>
      <c r="F8" s="71" t="s">
        <v>85</v>
      </c>
      <c r="G8" s="31"/>
    </row>
    <row r="9" spans="1:11" ht="30" customHeight="1">
      <c r="A9" s="69" t="s">
        <v>86</v>
      </c>
      <c r="B9" s="75">
        <v>2358.3000000000002</v>
      </c>
      <c r="C9" s="133">
        <v>1082.0999999999999</v>
      </c>
      <c r="D9" s="134" t="s">
        <v>116</v>
      </c>
      <c r="E9" s="127">
        <v>1155.3</v>
      </c>
      <c r="F9" s="72" t="s">
        <v>90</v>
      </c>
      <c r="G9" s="31"/>
    </row>
    <row r="10" spans="1:11" ht="30" customHeight="1">
      <c r="A10" s="69" t="s">
        <v>87</v>
      </c>
      <c r="B10" s="75">
        <v>4170.7</v>
      </c>
      <c r="C10" s="133">
        <v>2238</v>
      </c>
      <c r="D10" s="133">
        <v>526.9</v>
      </c>
      <c r="E10" s="127">
        <v>1405.8</v>
      </c>
      <c r="F10" s="72" t="s">
        <v>91</v>
      </c>
      <c r="G10" s="31"/>
    </row>
    <row r="11" spans="1:11" s="40" customFormat="1" ht="30" customHeight="1">
      <c r="A11" s="70" t="s">
        <v>88</v>
      </c>
      <c r="B11" s="75">
        <v>6082.8</v>
      </c>
      <c r="C11" s="133">
        <v>788.9</v>
      </c>
      <c r="D11" s="133">
        <v>1232.0999999999999</v>
      </c>
      <c r="E11" s="127">
        <v>4061.8</v>
      </c>
      <c r="F11" s="73" t="s">
        <v>92</v>
      </c>
      <c r="G11" s="31"/>
    </row>
    <row r="12" spans="1:11" ht="30" customHeight="1">
      <c r="A12" s="70" t="s">
        <v>89</v>
      </c>
      <c r="B12" s="75">
        <v>4518.8999999999996</v>
      </c>
      <c r="C12" s="133">
        <v>1357.2</v>
      </c>
      <c r="D12" s="133">
        <v>47.6</v>
      </c>
      <c r="E12" s="128" t="s">
        <v>115</v>
      </c>
      <c r="F12" s="72" t="s">
        <v>93</v>
      </c>
      <c r="G12" s="31"/>
    </row>
    <row r="13" spans="1:11" ht="30" customHeight="1">
      <c r="A13" s="69" t="s">
        <v>26</v>
      </c>
      <c r="B13" s="75">
        <v>5106.7</v>
      </c>
      <c r="C13" s="134" t="s">
        <v>111</v>
      </c>
      <c r="D13" s="133">
        <v>1309</v>
      </c>
      <c r="E13" s="127">
        <v>3147.4</v>
      </c>
      <c r="F13" s="72" t="s">
        <v>27</v>
      </c>
      <c r="G13" s="31"/>
    </row>
    <row r="14" spans="1:11" ht="30" customHeight="1">
      <c r="A14" s="69" t="s">
        <v>129</v>
      </c>
      <c r="B14" s="75">
        <v>605.5</v>
      </c>
      <c r="C14" s="134" t="s">
        <v>112</v>
      </c>
      <c r="D14" s="134" t="s">
        <v>113</v>
      </c>
      <c r="E14" s="128" t="s">
        <v>114</v>
      </c>
      <c r="F14" s="72" t="s">
        <v>130</v>
      </c>
      <c r="G14" s="31"/>
    </row>
    <row r="15" spans="1:11" ht="24" customHeight="1">
      <c r="A15" s="32" t="s">
        <v>28</v>
      </c>
      <c r="B15" s="76">
        <f>SUM(B8:B14)</f>
        <v>57671.1</v>
      </c>
      <c r="C15" s="98">
        <v>20015.900000000001</v>
      </c>
      <c r="D15" s="98">
        <v>5560.9000000000005</v>
      </c>
      <c r="E15" s="99">
        <v>32094.3</v>
      </c>
      <c r="F15" s="140" t="s">
        <v>1</v>
      </c>
      <c r="G15" s="31"/>
    </row>
    <row r="16" spans="1:11" ht="20.25">
      <c r="A16" s="148" t="s">
        <v>128</v>
      </c>
      <c r="B16" s="148"/>
      <c r="C16" s="148"/>
      <c r="D16" s="114"/>
      <c r="E16" s="114"/>
      <c r="F16" s="144" t="s">
        <v>29</v>
      </c>
      <c r="G16" s="144"/>
      <c r="H16" s="115"/>
      <c r="K16" s="14"/>
    </row>
    <row r="17" spans="1:9" customFormat="1" ht="54" customHeight="1">
      <c r="A17" s="146" t="s">
        <v>135</v>
      </c>
      <c r="B17" s="146"/>
      <c r="C17" s="146"/>
      <c r="D17" s="146"/>
      <c r="E17" s="147" t="s">
        <v>136</v>
      </c>
      <c r="F17" s="147"/>
      <c r="G17" s="145"/>
      <c r="H17" s="145"/>
      <c r="I17" s="145"/>
    </row>
  </sheetData>
  <mergeCells count="9">
    <mergeCell ref="A17:D17"/>
    <mergeCell ref="E17:F17"/>
    <mergeCell ref="A16:C16"/>
    <mergeCell ref="A1:F1"/>
    <mergeCell ref="A2:F2"/>
    <mergeCell ref="A5:A7"/>
    <mergeCell ref="D5:E5"/>
    <mergeCell ref="F5:F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9" fitToHeight="2" orientation="landscape" useFirstPageNumber="1" r:id="rId1"/>
  <headerFooter>
    <oddHeader>&amp;L&amp;8PCBS: Tourism Activities Survey, 2016&amp;R&amp;8&amp;K00+000ا     &amp;K01+000PCBS: مسح الأنشطة السياحية، 2016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rightToLeft="1" tabSelected="1" view="pageBreakPreview" zoomScaleNormal="100" zoomScaleSheetLayoutView="100" workbookViewId="0">
      <selection activeCell="Q9" sqref="Q9"/>
    </sheetView>
  </sheetViews>
  <sheetFormatPr defaultRowHeight="14.25"/>
  <cols>
    <col min="1" max="1" width="10.140625" style="1" customWidth="1"/>
    <col min="2" max="2" width="12.140625" style="1" customWidth="1"/>
    <col min="3" max="3" width="13.28515625" style="1" bestFit="1" customWidth="1"/>
    <col min="4" max="4" width="11.5703125" style="1" customWidth="1"/>
    <col min="5" max="5" width="14" style="1" customWidth="1"/>
    <col min="6" max="6" width="12.42578125" style="1" bestFit="1" customWidth="1"/>
    <col min="7" max="7" width="16.85546875" style="1" customWidth="1"/>
    <col min="8" max="16384" width="9.140625" style="1"/>
  </cols>
  <sheetData>
    <row r="1" spans="1:11" ht="19.5" customHeight="1">
      <c r="A1" s="165" t="s">
        <v>83</v>
      </c>
      <c r="B1" s="165"/>
      <c r="C1" s="165"/>
      <c r="D1" s="165"/>
      <c r="E1" s="165"/>
      <c r="F1" s="165"/>
      <c r="G1" s="165"/>
    </row>
    <row r="2" spans="1:11" ht="21" customHeight="1">
      <c r="A2" s="184" t="s">
        <v>84</v>
      </c>
      <c r="B2" s="184"/>
      <c r="C2" s="184"/>
      <c r="D2" s="184"/>
      <c r="E2" s="184"/>
      <c r="F2" s="184"/>
      <c r="G2" s="184"/>
    </row>
    <row r="3" spans="1:11" ht="5.0999999999999996" customHeight="1"/>
    <row r="4" spans="1:11" ht="15.95" customHeight="1">
      <c r="A4" s="185" t="s">
        <v>66</v>
      </c>
      <c r="B4" s="41" t="s">
        <v>8</v>
      </c>
      <c r="C4" s="42" t="s">
        <v>67</v>
      </c>
      <c r="D4" s="187" t="s">
        <v>68</v>
      </c>
      <c r="E4" s="188"/>
      <c r="F4" s="189"/>
      <c r="G4" s="173" t="s">
        <v>69</v>
      </c>
    </row>
    <row r="5" spans="1:11" ht="18" customHeight="1">
      <c r="A5" s="186"/>
      <c r="B5" s="190" t="s">
        <v>70</v>
      </c>
      <c r="C5" s="191" t="s">
        <v>71</v>
      </c>
      <c r="D5" s="27" t="s">
        <v>72</v>
      </c>
      <c r="E5" s="27" t="s">
        <v>73</v>
      </c>
      <c r="F5" s="7" t="s">
        <v>28</v>
      </c>
      <c r="G5" s="176"/>
    </row>
    <row r="6" spans="1:11" ht="15.75" customHeight="1">
      <c r="A6" s="186"/>
      <c r="B6" s="190"/>
      <c r="C6" s="191"/>
      <c r="D6" s="44" t="s">
        <v>74</v>
      </c>
      <c r="E6" s="44" t="s">
        <v>75</v>
      </c>
      <c r="F6" s="45" t="s">
        <v>1</v>
      </c>
      <c r="G6" s="176"/>
      <c r="I6" s="13"/>
      <c r="J6" s="13"/>
    </row>
    <row r="7" spans="1:11" s="49" customFormat="1" ht="19.5" customHeight="1">
      <c r="A7" s="46" t="s">
        <v>76</v>
      </c>
      <c r="B7" s="100" t="s">
        <v>120</v>
      </c>
      <c r="C7" s="101" t="s">
        <v>119</v>
      </c>
      <c r="D7" s="101" t="s">
        <v>126</v>
      </c>
      <c r="E7" s="101" t="s">
        <v>127</v>
      </c>
      <c r="F7" s="47">
        <v>13225</v>
      </c>
      <c r="G7" s="48" t="s">
        <v>77</v>
      </c>
      <c r="I7" s="50"/>
      <c r="J7" s="51"/>
    </row>
    <row r="8" spans="1:11" ht="19.5" customHeight="1">
      <c r="A8" s="52" t="s">
        <v>78</v>
      </c>
      <c r="B8" s="102" t="s">
        <v>121</v>
      </c>
      <c r="C8" s="103" t="s">
        <v>145</v>
      </c>
      <c r="D8" s="103" t="s">
        <v>125</v>
      </c>
      <c r="E8" s="103" t="s">
        <v>118</v>
      </c>
      <c r="F8" s="53">
        <v>123514</v>
      </c>
      <c r="G8" s="54" t="s">
        <v>79</v>
      </c>
      <c r="I8" s="50"/>
      <c r="J8" s="13"/>
    </row>
    <row r="9" spans="1:11" ht="19.5" customHeight="1">
      <c r="A9" s="55" t="s">
        <v>80</v>
      </c>
      <c r="B9" s="102" t="s">
        <v>122</v>
      </c>
      <c r="C9" s="103" t="s">
        <v>123</v>
      </c>
      <c r="D9" s="103" t="s">
        <v>124</v>
      </c>
      <c r="E9" s="103">
        <v>7034</v>
      </c>
      <c r="F9" s="53">
        <v>230799</v>
      </c>
      <c r="G9" s="54" t="s">
        <v>81</v>
      </c>
      <c r="I9" s="50"/>
      <c r="J9" s="13"/>
    </row>
    <row r="10" spans="1:11" ht="19.5" customHeight="1">
      <c r="A10" s="32" t="s">
        <v>82</v>
      </c>
      <c r="B10" s="56">
        <v>15371</v>
      </c>
      <c r="C10" s="57">
        <v>107904</v>
      </c>
      <c r="D10" s="57">
        <v>355880</v>
      </c>
      <c r="E10" s="57">
        <v>11658</v>
      </c>
      <c r="F10" s="58">
        <v>367538</v>
      </c>
      <c r="G10" s="59" t="s">
        <v>1</v>
      </c>
      <c r="H10" s="60"/>
      <c r="I10" s="50"/>
      <c r="J10" s="13"/>
    </row>
    <row r="11" spans="1:11" ht="19.5" customHeight="1">
      <c r="A11" s="181" t="s">
        <v>128</v>
      </c>
      <c r="B11" s="181"/>
      <c r="C11" s="181"/>
      <c r="D11" s="61"/>
      <c r="E11" s="62"/>
      <c r="F11" s="182" t="s">
        <v>29</v>
      </c>
      <c r="G11" s="183"/>
      <c r="I11" s="13"/>
      <c r="J11" s="13"/>
      <c r="K11" s="13"/>
    </row>
    <row r="12" spans="1:11" ht="14.25" customHeight="1">
      <c r="C12" s="13"/>
      <c r="D12" s="13"/>
      <c r="E12" s="13"/>
      <c r="F12" s="13"/>
      <c r="G12" s="13"/>
    </row>
    <row r="13" spans="1:11" s="12" customFormat="1" ht="14.25" customHeight="1"/>
    <row r="14" spans="1:11">
      <c r="D14" s="13"/>
    </row>
    <row r="15" spans="1:11">
      <c r="D15" s="63"/>
    </row>
    <row r="16" spans="1:11">
      <c r="B16" s="14"/>
      <c r="C16" s="14"/>
      <c r="D16" s="14"/>
      <c r="E16" s="14"/>
    </row>
    <row r="17" spans="2:15">
      <c r="B17" s="14"/>
      <c r="C17" s="14"/>
      <c r="D17" s="14"/>
      <c r="E17" s="14"/>
    </row>
    <row r="18" spans="2:15">
      <c r="B18" s="14"/>
      <c r="C18" s="14"/>
      <c r="D18" s="14"/>
      <c r="E18" s="14"/>
      <c r="O18" s="141" t="s">
        <v>134</v>
      </c>
    </row>
  </sheetData>
  <mergeCells count="9">
    <mergeCell ref="A11:C11"/>
    <mergeCell ref="F11:G11"/>
    <mergeCell ref="A1:G1"/>
    <mergeCell ref="A2:G2"/>
    <mergeCell ref="A4:A6"/>
    <mergeCell ref="D4:F4"/>
    <mergeCell ref="G4:G6"/>
    <mergeCell ref="B5:B6"/>
    <mergeCell ref="C5:C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9" orientation="landscape" useFirstPageNumber="1" r:id="rId1"/>
  <headerFooter>
    <oddHeader>&amp;L&amp;8PCBS: Tourism Activities Survey, 2016&amp;R&amp;8&amp;K00+000ا     &amp;K01+000PCBS: مسح الأنشطة السياحية، 2016</oddHead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جدول 1</vt:lpstr>
      <vt:lpstr>جدول 2</vt:lpstr>
      <vt:lpstr>جدول 3</vt:lpstr>
      <vt:lpstr>جدول 4</vt:lpstr>
      <vt:lpstr>جدول 5</vt:lpstr>
      <vt:lpstr>'جدول 1'!OLE_LINK4</vt:lpstr>
      <vt:lpstr>'جدول 1'!Print_Area</vt:lpstr>
      <vt:lpstr>'جدول 2'!Print_Area</vt:lpstr>
      <vt:lpstr>'جدول 3'!Print_Area</vt:lpstr>
      <vt:lpstr>'جدول 4'!Print_Area</vt:lpstr>
      <vt:lpstr>'جدول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</dc:creator>
  <cp:lastModifiedBy>abdullaha</cp:lastModifiedBy>
  <cp:lastPrinted>2017-11-22T12:41:37Z</cp:lastPrinted>
  <dcterms:created xsi:type="dcterms:W3CDTF">2017-11-01T11:45:23Z</dcterms:created>
  <dcterms:modified xsi:type="dcterms:W3CDTF">2018-01-29T10:26:16Z</dcterms:modified>
</cp:coreProperties>
</file>