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2760" yWindow="32760" windowWidth="19440" windowHeight="7545" tabRatio="586" activeTab="2"/>
  </bookViews>
  <sheets>
    <sheet name="المدارس " sheetId="14" r:id="rId1"/>
    <sheet name="الطلبة" sheetId="13" r:id="rId2"/>
    <sheet name="المعلمين" sheetId="12" r:id="rId3"/>
  </sheets>
  <calcPr calcId="125725"/>
</workbook>
</file>

<file path=xl/calcChain.xml><?xml version="1.0" encoding="utf-8"?>
<calcChain xmlns="http://schemas.openxmlformats.org/spreadsheetml/2006/main">
  <c r="H6" i="12"/>
  <c r="H7"/>
  <c r="H19"/>
  <c r="H6" i="13"/>
  <c r="H7"/>
  <c r="H19"/>
  <c r="H6" i="14"/>
  <c r="H7"/>
  <c r="H19"/>
  <c r="G6" i="13"/>
  <c r="G7"/>
  <c r="G7" i="14"/>
  <c r="F19" i="12"/>
  <c r="F7"/>
  <c r="F19" i="14"/>
  <c r="F7"/>
  <c r="F19" i="13"/>
  <c r="F7"/>
  <c r="G19" i="14"/>
  <c r="E19"/>
  <c r="D19"/>
  <c r="C19"/>
  <c r="B19"/>
  <c r="E7"/>
  <c r="D7"/>
  <c r="C7"/>
  <c r="B7"/>
  <c r="G19" i="13"/>
  <c r="E19"/>
  <c r="D19"/>
  <c r="C19"/>
  <c r="B19"/>
  <c r="E7"/>
  <c r="D7"/>
  <c r="C7"/>
  <c r="B7"/>
  <c r="D6" l="1"/>
  <c r="C6" i="14"/>
  <c r="B6"/>
  <c r="G6"/>
  <c r="F6"/>
  <c r="F6" i="12"/>
  <c r="F6" i="13"/>
  <c r="E6" i="14"/>
  <c r="D6"/>
  <c r="C6" i="13"/>
  <c r="B6"/>
  <c r="E6"/>
  <c r="G19" i="12"/>
  <c r="E19"/>
  <c r="D19"/>
  <c r="C19"/>
  <c r="B19"/>
  <c r="G7"/>
  <c r="G6" s="1"/>
  <c r="E7"/>
  <c r="D7"/>
  <c r="C7"/>
  <c r="B7"/>
  <c r="B6" l="1"/>
  <c r="E6"/>
  <c r="D6"/>
  <c r="C6"/>
</calcChain>
</file>

<file path=xl/sharedStrings.xml><?xml version="1.0" encoding="utf-8"?>
<sst xmlns="http://schemas.openxmlformats.org/spreadsheetml/2006/main" count="169" uniqueCount="68">
  <si>
    <t>المنطقة والمحافظة</t>
  </si>
  <si>
    <t>فلسطين</t>
  </si>
  <si>
    <t>الضفة الغربية</t>
  </si>
  <si>
    <t>جنين</t>
  </si>
  <si>
    <t>طولكرم</t>
  </si>
  <si>
    <t>نابلس</t>
  </si>
  <si>
    <t>قلقيلية</t>
  </si>
  <si>
    <t>سلفيت</t>
  </si>
  <si>
    <t>رام الله والبيرة</t>
  </si>
  <si>
    <t>بيت لحم</t>
  </si>
  <si>
    <t>الخليل</t>
  </si>
  <si>
    <t>قطاع غزة</t>
  </si>
  <si>
    <t>شمال غزة</t>
  </si>
  <si>
    <t>غزة</t>
  </si>
  <si>
    <t>دير البلح</t>
  </si>
  <si>
    <t>خانيونس</t>
  </si>
  <si>
    <t>رفح</t>
  </si>
  <si>
    <t>أريحا والأغوار</t>
  </si>
  <si>
    <t>Palestine</t>
  </si>
  <si>
    <t>West Bank</t>
  </si>
  <si>
    <t>Jenin</t>
  </si>
  <si>
    <t>Tulkarm</t>
  </si>
  <si>
    <t>Nablus</t>
  </si>
  <si>
    <t>Salfit</t>
  </si>
  <si>
    <t>Ramallah &amp; Al-Bireh</t>
  </si>
  <si>
    <t>Bethlehem</t>
  </si>
  <si>
    <t>Hebron</t>
  </si>
  <si>
    <t>Gaza Strip</t>
  </si>
  <si>
    <t>North Gaza</t>
  </si>
  <si>
    <t>Gaza</t>
  </si>
  <si>
    <t>Khan Yunis</t>
  </si>
  <si>
    <t>Rafah</t>
  </si>
  <si>
    <t>Region and Governorate</t>
  </si>
  <si>
    <t>العام الدراسي</t>
  </si>
  <si>
    <t>Scholastic Year</t>
  </si>
  <si>
    <t>2015/2014</t>
  </si>
  <si>
    <t>2016/2015</t>
  </si>
  <si>
    <t>2017/2016</t>
  </si>
  <si>
    <t>2018/2017</t>
  </si>
  <si>
    <t>2019/2018</t>
  </si>
  <si>
    <t>Qalqiliya</t>
  </si>
  <si>
    <t>Dier al Balah</t>
  </si>
  <si>
    <t>القدس**</t>
  </si>
  <si>
    <t>Jerusalem**</t>
  </si>
  <si>
    <r>
      <t xml:space="preserve">**: </t>
    </r>
    <r>
      <rPr>
        <sz val="9"/>
        <rFont val="Simplified Arabic"/>
        <family val="1"/>
      </rPr>
      <t>لا تشمل بيانات المدارس التي تشرف عليها وزارة المعارف والبلدية الإسرائيليتين</t>
    </r>
  </si>
  <si>
    <t>**: The data do not include the Israeli Municipality and Culture Committee Schools in Jerusalem</t>
  </si>
  <si>
    <r>
      <t>*:</t>
    </r>
    <r>
      <rPr>
        <sz val="9"/>
        <rFont val="Simplified Arabic"/>
        <family val="1"/>
      </rPr>
      <t xml:space="preserve"> هذه البيانات لا تمثل بالضرورة معلمي المحافظة حيث أن هناك معلمون يأتون من محافظات أخرى، بل تمثل المعلمين في مدارس المحافظة وليس معلمي المحافظة في المدارس.</t>
    </r>
  </si>
  <si>
    <t>*: These data do not necessarily represent the governorate teachers, as there are teachers come from other governorates, it represents the teachers in the governorate schools and not the governorate teachers in the schools.</t>
  </si>
  <si>
    <r>
      <t>*:</t>
    </r>
    <r>
      <rPr>
        <sz val="9"/>
        <rFont val="Simplified Arabic"/>
        <family val="1"/>
      </rPr>
      <t xml:space="preserve"> هذه البيانات لا تمثل بالضرورة طلبة المحافظة حيث أن هناك طلبة يأتون من محافظات أخرى، بل تمثل الطلبة في مدارس المحافظة وليس طلبة المحافظة في المدارس.</t>
    </r>
  </si>
  <si>
    <t>*: These data do not necessarily represent the governorate students, as there are students come from other governorates, it represents the students in the governorate schools and not the governorate students in the schools.</t>
  </si>
  <si>
    <r>
      <t xml:space="preserve">*: </t>
    </r>
    <r>
      <rPr>
        <sz val="9"/>
        <rFont val="Simplified Arabic"/>
        <family val="1"/>
      </rPr>
      <t>لا تشمل المدارس التي تشرف عليها وزارة المعارف والبلدية الإسرائيليتين</t>
    </r>
  </si>
  <si>
    <t>*: Do not include the Israeli Municipality and Culture Committee Schools in Jerusalem</t>
  </si>
  <si>
    <t>القدس*</t>
  </si>
  <si>
    <t>Jerusalem*</t>
  </si>
  <si>
    <t>طوباس والاغوار الشمالية</t>
  </si>
  <si>
    <t>Tubas &amp; Northern Valleys</t>
  </si>
  <si>
    <t>Jericho &amp; Al Aghwar</t>
  </si>
  <si>
    <t>2020/2019</t>
  </si>
  <si>
    <t>2021/2020</t>
  </si>
  <si>
    <t>توزيع المدارس في فلسطين حسب المنطقة والمحافظة، للأعوام الدراسية 2015/2014-2021/2020</t>
  </si>
  <si>
    <t>Distribution of Schools in Palestine by Region and Governorate, for Scholastic Years 2014/2015-2020/2021</t>
  </si>
  <si>
    <r>
      <t>المصدر: وزارة التربية والتعليم، 2021</t>
    </r>
    <r>
      <rPr>
        <sz val="8"/>
        <rFont val="Simplified Arabic"/>
        <family val="1"/>
      </rPr>
      <t>. قاعدة بيانات مسح التعليم للأعوام الدراسية 2015/2014 - 2021/2020. رام الله – فلسطين.</t>
    </r>
  </si>
  <si>
    <r>
      <rPr>
        <b/>
        <sz val="8"/>
        <rFont val="Arial"/>
        <family val="2"/>
        <scheme val="minor"/>
      </rPr>
      <t xml:space="preserve">Source: Ministry of Education, 2021. </t>
    </r>
    <r>
      <rPr>
        <sz val="8"/>
        <rFont val="Arial"/>
        <family val="2"/>
        <scheme val="minor"/>
      </rPr>
      <t>Data base of education survey for the scholastic years 2014/2015-2020/2021. Ramallah-Palestine</t>
    </r>
  </si>
  <si>
    <t>توزيع طلبة* المدارس في فلسطين حسب المنطقة والمحافظة، للأعوام الدراسية 2015/2014-2021/2020</t>
  </si>
  <si>
    <t>Distribution of School Students* in Palestine by Region and Governorate, for Scholastic Years 2014/2015-2020/2021</t>
  </si>
  <si>
    <r>
      <t>المصدر: وزارة التربية والتعليم، 2021</t>
    </r>
    <r>
      <rPr>
        <sz val="8"/>
        <color rgb="FF000000"/>
        <rFont val="Simplified Arabic"/>
        <family val="1"/>
      </rPr>
      <t>. قاعدة بيانات مسح التعليم للأعوام الدراسية 2015/2014 - 2021/2020. رام الله – فلسطين.</t>
    </r>
  </si>
  <si>
    <t>توزيع معلمي* المدارس في فلسطين حسب المنطقة والمحافظة، للأعوام الدراسية 2015/2014-2021/2020</t>
  </si>
  <si>
    <t>Distribution of School Teachers* in Palestine by Region and Governorate, for Scholastic Years 2014/2015-2020/2021</t>
  </si>
</sst>
</file>

<file path=xl/styles.xml><?xml version="1.0" encoding="utf-8"?>
<styleSheet xmlns="http://schemas.openxmlformats.org/spreadsheetml/2006/main">
  <fonts count="23">
    <font>
      <sz val="10"/>
      <name val="Arial"/>
      <charset val="178"/>
    </font>
    <font>
      <sz val="10"/>
      <name val="Arial"/>
      <family val="2"/>
    </font>
    <font>
      <sz val="10"/>
      <name val="Simplified Arabic"/>
      <family val="1"/>
    </font>
    <font>
      <b/>
      <sz val="10"/>
      <name val="Simplified Arabic"/>
      <family val="1"/>
    </font>
    <font>
      <b/>
      <sz val="12"/>
      <name val="Simplified Arabic"/>
      <family val="1"/>
    </font>
    <font>
      <b/>
      <sz val="10"/>
      <name val="Arial"/>
      <family val="2"/>
    </font>
    <font>
      <sz val="11"/>
      <name val="Simplified Arabic"/>
      <family val="1"/>
    </font>
    <font>
      <b/>
      <sz val="11"/>
      <name val="Simplified Arabic"/>
      <family val="1"/>
    </font>
    <font>
      <b/>
      <sz val="11"/>
      <name val="Arial"/>
      <family val="2"/>
    </font>
    <font>
      <b/>
      <sz val="12"/>
      <name val="Arial"/>
      <family val="2"/>
    </font>
    <font>
      <sz val="12"/>
      <name val="Arial"/>
      <family val="2"/>
    </font>
    <font>
      <b/>
      <sz val="12"/>
      <color rgb="FF000000"/>
      <name val="Arial"/>
      <family val="2"/>
    </font>
    <font>
      <sz val="10"/>
      <name val="Times New Roman"/>
      <family val="1"/>
    </font>
    <font>
      <b/>
      <sz val="9"/>
      <name val="Simplified Arabic"/>
      <family val="1"/>
    </font>
    <font>
      <sz val="9"/>
      <name val="Simplified Arabic"/>
      <family val="1"/>
    </font>
    <font>
      <b/>
      <sz val="8"/>
      <color rgb="FF000000"/>
      <name val="Simplified Arabic"/>
      <family val="1"/>
    </font>
    <font>
      <sz val="8"/>
      <color rgb="FF000000"/>
      <name val="Simplified Arabic"/>
      <family val="1"/>
    </font>
    <font>
      <b/>
      <sz val="8"/>
      <name val="Simplified Arabic"/>
      <family val="1"/>
    </font>
    <font>
      <sz val="8"/>
      <name val="Arial"/>
      <family val="2"/>
    </font>
    <font>
      <sz val="8"/>
      <name val="Arial"/>
      <family val="2"/>
      <scheme val="minor"/>
    </font>
    <font>
      <b/>
      <sz val="8"/>
      <name val="Arial"/>
      <family val="2"/>
      <scheme val="minor"/>
    </font>
    <font>
      <sz val="11"/>
      <name val="Arial"/>
      <family val="2"/>
    </font>
    <font>
      <sz val="8"/>
      <name val="Simplified Arabic"/>
      <family val="1"/>
    </font>
  </fonts>
  <fills count="2">
    <fill>
      <patternFill patternType="none"/>
    </fill>
    <fill>
      <patternFill patternType="gray125"/>
    </fill>
  </fills>
  <borders count="11">
    <border>
      <left/>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2" fillId="0" borderId="0"/>
    <xf numFmtId="0" fontId="1" fillId="0" borderId="0"/>
  </cellStyleXfs>
  <cellXfs count="75">
    <xf numFmtId="0" fontId="0" fillId="0" borderId="0" xfId="0"/>
    <xf numFmtId="0" fontId="4" fillId="0" borderId="0" xfId="0" applyFont="1" applyAlignment="1">
      <alignment horizontal="left"/>
    </xf>
    <xf numFmtId="0" fontId="2" fillId="0" borderId="0" xfId="0" applyFont="1" applyAlignment="1">
      <alignment horizontal="centerContinuous"/>
    </xf>
    <xf numFmtId="0" fontId="1" fillId="0" borderId="0" xfId="0" applyFont="1"/>
    <xf numFmtId="0" fontId="0" fillId="0" borderId="0" xfId="0" applyAlignment="1">
      <alignment horizontal="right"/>
    </xf>
    <xf numFmtId="0" fontId="4" fillId="0" borderId="0" xfId="0" applyFont="1" applyBorder="1" applyAlignment="1">
      <alignment horizontal="centerContinuous" vertical="center"/>
    </xf>
    <xf numFmtId="0" fontId="6" fillId="0" borderId="1" xfId="0" applyFont="1" applyBorder="1" applyAlignment="1">
      <alignment horizontal="right" wrapText="1" indent="1"/>
    </xf>
    <xf numFmtId="0" fontId="6" fillId="0" borderId="1" xfId="0" applyFont="1" applyBorder="1" applyAlignment="1">
      <alignment horizontal="right" vertical="center" indent="1"/>
    </xf>
    <xf numFmtId="0" fontId="7" fillId="0" borderId="1" xfId="0" applyFont="1" applyBorder="1" applyAlignment="1">
      <alignment horizontal="right" vertical="center" indent="1"/>
    </xf>
    <xf numFmtId="0" fontId="6" fillId="0" borderId="4" xfId="0" applyFont="1" applyBorder="1" applyAlignment="1">
      <alignment horizontal="right" vertical="center" indent="1"/>
    </xf>
    <xf numFmtId="0" fontId="9" fillId="0" borderId="0" xfId="0" applyFont="1" applyBorder="1" applyAlignment="1">
      <alignment horizontal="centerContinuous" vertical="center"/>
    </xf>
    <xf numFmtId="0" fontId="10" fillId="0" borderId="0" xfId="0" applyFont="1" applyAlignment="1">
      <alignment horizontal="centerContinuous" vertical="center"/>
    </xf>
    <xf numFmtId="0" fontId="1" fillId="0" borderId="0" xfId="0" applyFont="1" applyAlignment="1">
      <alignment horizontal="right"/>
    </xf>
    <xf numFmtId="0" fontId="4" fillId="0" borderId="0" xfId="2" applyFont="1" applyBorder="1" applyAlignment="1">
      <alignment horizontal="centerContinuous" vertical="center"/>
    </xf>
    <xf numFmtId="0" fontId="1" fillId="0" borderId="0" xfId="2" applyAlignment="1">
      <alignment horizontal="centerContinuous" vertical="center"/>
    </xf>
    <xf numFmtId="0" fontId="1" fillId="0" borderId="0" xfId="2"/>
    <xf numFmtId="0" fontId="11" fillId="0" borderId="0" xfId="2" applyFont="1" applyAlignment="1">
      <alignment horizontal="centerContinuous" vertical="center"/>
    </xf>
    <xf numFmtId="0" fontId="9" fillId="0" borderId="0" xfId="2" applyFont="1" applyBorder="1" applyAlignment="1">
      <alignment horizontal="centerContinuous" vertical="center"/>
    </xf>
    <xf numFmtId="0" fontId="10" fillId="0" borderId="0" xfId="2" applyFont="1" applyAlignment="1">
      <alignment horizontal="centerContinuous" vertical="center"/>
    </xf>
    <xf numFmtId="0" fontId="4" fillId="0" borderId="0" xfId="2" applyFont="1" applyAlignment="1">
      <alignment horizontal="left"/>
    </xf>
    <xf numFmtId="0" fontId="2" fillId="0" borderId="0" xfId="2" applyFont="1" applyAlignment="1">
      <alignment horizontal="centerContinuous"/>
    </xf>
    <xf numFmtId="0" fontId="1" fillId="0" borderId="0" xfId="2" applyFont="1"/>
    <xf numFmtId="0" fontId="6" fillId="0" borderId="1" xfId="2" applyFont="1" applyBorder="1" applyAlignment="1">
      <alignment horizontal="right" wrapText="1" indent="1"/>
    </xf>
    <xf numFmtId="0" fontId="6" fillId="0" borderId="1" xfId="2" applyFont="1" applyBorder="1" applyAlignment="1">
      <alignment horizontal="right" vertical="center" indent="1"/>
    </xf>
    <xf numFmtId="0" fontId="7" fillId="0" borderId="1" xfId="2" applyFont="1" applyBorder="1" applyAlignment="1">
      <alignment horizontal="right" vertical="center" indent="1"/>
    </xf>
    <xf numFmtId="0" fontId="6" fillId="0" borderId="4" xfId="2" applyFont="1" applyBorder="1" applyAlignment="1">
      <alignment horizontal="right" vertical="center" indent="1"/>
    </xf>
    <xf numFmtId="0" fontId="15" fillId="0" borderId="0" xfId="0" applyFont="1" applyAlignment="1">
      <alignment vertical="center"/>
    </xf>
    <xf numFmtId="0" fontId="1" fillId="0" borderId="0" xfId="0" applyFont="1" applyAlignment="1">
      <alignment horizontal="centerContinuous" vertical="center"/>
    </xf>
    <xf numFmtId="0" fontId="9" fillId="0" borderId="0" xfId="0" applyFont="1" applyAlignment="1">
      <alignment horizontal="centerContinuous" vertical="center"/>
    </xf>
    <xf numFmtId="0" fontId="7" fillId="0" borderId="3" xfId="0" applyFont="1" applyBorder="1" applyAlignment="1">
      <alignment horizontal="right" indent="1"/>
    </xf>
    <xf numFmtId="0" fontId="8" fillId="0" borderId="5" xfId="0" applyFont="1" applyBorder="1" applyAlignment="1">
      <alignment horizontal="left" vertical="center" indent="1"/>
    </xf>
    <xf numFmtId="0" fontId="7" fillId="0" borderId="1" xfId="0" applyFont="1" applyBorder="1" applyAlignment="1">
      <alignment horizontal="right" indent="1"/>
    </xf>
    <xf numFmtId="0" fontId="8" fillId="0" borderId="6" xfId="0" applyFont="1" applyBorder="1" applyAlignment="1">
      <alignment horizontal="left" vertical="center" indent="1"/>
    </xf>
    <xf numFmtId="0" fontId="21" fillId="0" borderId="6" xfId="0" applyFont="1" applyBorder="1" applyAlignment="1">
      <alignment horizontal="left" vertical="center" indent="1"/>
    </xf>
    <xf numFmtId="0" fontId="21" fillId="0" borderId="7" xfId="0" applyFont="1" applyBorder="1" applyAlignment="1">
      <alignment horizontal="left" vertical="center" indent="1"/>
    </xf>
    <xf numFmtId="0" fontId="17" fillId="0" borderId="0" xfId="0" applyFont="1" applyAlignment="1">
      <alignment vertical="center"/>
    </xf>
    <xf numFmtId="0" fontId="1" fillId="0" borderId="0" xfId="2" applyFont="1" applyAlignment="1">
      <alignment horizontal="centerContinuous" vertical="center"/>
    </xf>
    <xf numFmtId="0" fontId="9" fillId="0" borderId="0" xfId="2" applyFont="1" applyAlignment="1">
      <alignment horizontal="centerContinuous" vertical="center"/>
    </xf>
    <xf numFmtId="0" fontId="7" fillId="0" borderId="3" xfId="2" applyFont="1" applyBorder="1" applyAlignment="1">
      <alignment horizontal="right" indent="1"/>
    </xf>
    <xf numFmtId="0" fontId="8" fillId="0" borderId="5" xfId="2" applyFont="1" applyBorder="1" applyAlignment="1">
      <alignment horizontal="left" vertical="center" indent="1"/>
    </xf>
    <xf numFmtId="0" fontId="7" fillId="0" borderId="1" xfId="2" applyFont="1" applyBorder="1" applyAlignment="1">
      <alignment horizontal="right" indent="1"/>
    </xf>
    <xf numFmtId="0" fontId="8" fillId="0" borderId="6" xfId="2" applyFont="1" applyBorder="1" applyAlignment="1">
      <alignment horizontal="left" vertical="center" indent="1"/>
    </xf>
    <xf numFmtId="0" fontId="21" fillId="0" borderId="6" xfId="2" applyFont="1" applyBorder="1" applyAlignment="1">
      <alignment horizontal="left" vertical="center" indent="1"/>
    </xf>
    <xf numFmtId="0" fontId="21" fillId="0" borderId="7" xfId="2" applyFont="1" applyBorder="1" applyAlignment="1">
      <alignment horizontal="left" vertical="center" indent="1"/>
    </xf>
    <xf numFmtId="3" fontId="5" fillId="0" borderId="3" xfId="0" applyNumberFormat="1" applyFont="1" applyBorder="1" applyAlignment="1">
      <alignment horizontal="right" vertical="center" indent="1"/>
    </xf>
    <xf numFmtId="3" fontId="5" fillId="0" borderId="1" xfId="0" applyNumberFormat="1" applyFont="1" applyBorder="1" applyAlignment="1">
      <alignment horizontal="right" vertical="center" indent="1"/>
    </xf>
    <xf numFmtId="3" fontId="1" fillId="0" borderId="1" xfId="0" applyNumberFormat="1" applyFont="1" applyBorder="1" applyAlignment="1">
      <alignment horizontal="right" vertical="center" indent="1"/>
    </xf>
    <xf numFmtId="3" fontId="1" fillId="0" borderId="4" xfId="0" applyNumberFormat="1" applyFont="1" applyBorder="1" applyAlignment="1">
      <alignment horizontal="right" vertical="center" indent="1"/>
    </xf>
    <xf numFmtId="0" fontId="19" fillId="0" borderId="0" xfId="0" applyFont="1" applyBorder="1" applyAlignment="1">
      <alignment horizontal="left" vertical="top" wrapText="1" readingOrder="1"/>
    </xf>
    <xf numFmtId="0" fontId="7" fillId="0" borderId="3" xfId="2" applyFont="1" applyFill="1" applyBorder="1" applyAlignment="1">
      <alignment horizontal="center" vertical="center"/>
    </xf>
    <xf numFmtId="0" fontId="7" fillId="0" borderId="4" xfId="2" applyFont="1" applyFill="1" applyBorder="1" applyAlignment="1">
      <alignment horizontal="center" vertical="center"/>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19" fillId="0" borderId="0" xfId="0" applyFont="1" applyBorder="1" applyAlignment="1">
      <alignment horizontal="left" vertical="center" wrapText="1" readingOrder="1"/>
    </xf>
    <xf numFmtId="0" fontId="13" fillId="0" borderId="0" xfId="0" applyFont="1" applyAlignment="1">
      <alignment horizontal="right" readingOrder="2"/>
    </xf>
    <xf numFmtId="0" fontId="13" fillId="0" borderId="2" xfId="0" applyFont="1" applyBorder="1" applyAlignment="1">
      <alignment horizontal="right" vertical="center" wrapText="1" readingOrder="2"/>
    </xf>
    <xf numFmtId="0" fontId="18" fillId="0" borderId="2" xfId="0" applyFont="1" applyBorder="1" applyAlignment="1">
      <alignment horizontal="left"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 fillId="0" borderId="4" xfId="2" applyFont="1" applyFill="1" applyBorder="1" applyAlignment="1">
      <alignment horizontal="center" vertical="center"/>
    </xf>
    <xf numFmtId="3" fontId="5" fillId="0" borderId="5" xfId="0" applyNumberFormat="1" applyFont="1" applyBorder="1" applyAlignment="1">
      <alignment horizontal="right" vertical="center" indent="1"/>
    </xf>
    <xf numFmtId="3" fontId="5" fillId="0" borderId="6" xfId="0" applyNumberFormat="1" applyFont="1" applyBorder="1" applyAlignment="1">
      <alignment horizontal="right" vertical="center" indent="1"/>
    </xf>
    <xf numFmtId="3" fontId="1" fillId="0" borderId="6" xfId="0" applyNumberFormat="1" applyFont="1" applyBorder="1" applyAlignment="1">
      <alignment horizontal="right" vertical="center" indent="1"/>
    </xf>
    <xf numFmtId="3" fontId="1" fillId="0" borderId="7" xfId="0" applyNumberFormat="1" applyFont="1" applyBorder="1" applyAlignment="1">
      <alignment horizontal="right" vertical="center" indent="1"/>
    </xf>
    <xf numFmtId="0" fontId="7" fillId="0" borderId="8" xfId="2" applyFont="1" applyFill="1" applyBorder="1" applyAlignment="1">
      <alignment horizontal="right" vertical="center" indent="1"/>
    </xf>
    <xf numFmtId="0" fontId="3" fillId="0" borderId="9" xfId="2" applyFont="1" applyFill="1" applyBorder="1" applyAlignment="1">
      <alignment horizontal="center" vertical="center"/>
    </xf>
    <xf numFmtId="0" fontId="1" fillId="0" borderId="9" xfId="2" applyFont="1" applyBorder="1"/>
    <xf numFmtId="0" fontId="8" fillId="0" borderId="10" xfId="2" applyFont="1" applyFill="1" applyBorder="1" applyAlignment="1">
      <alignment horizontal="left" vertical="center" indent="1"/>
    </xf>
    <xf numFmtId="0" fontId="1" fillId="0" borderId="4" xfId="0" applyFont="1" applyFill="1" applyBorder="1" applyAlignment="1">
      <alignment horizontal="center" vertical="center"/>
    </xf>
    <xf numFmtId="0" fontId="7" fillId="0" borderId="8" xfId="0" applyFont="1" applyFill="1" applyBorder="1" applyAlignment="1">
      <alignment horizontal="right" vertical="center" indent="1"/>
    </xf>
    <xf numFmtId="0" fontId="3" fillId="0" borderId="9" xfId="0" applyFont="1" applyFill="1" applyBorder="1" applyAlignment="1">
      <alignment horizontal="center" vertical="center"/>
    </xf>
    <xf numFmtId="0" fontId="1" fillId="0" borderId="9" xfId="0" applyFont="1" applyBorder="1"/>
    <xf numFmtId="0" fontId="8" fillId="0" borderId="10" xfId="0" applyFont="1" applyFill="1" applyBorder="1" applyAlignment="1">
      <alignment horizontal="left" vertical="center" indent="1"/>
    </xf>
  </cellXfs>
  <cellStyles count="3">
    <cellStyle name="Normal" xfId="0" builtinId="0"/>
    <cellStyle name="Normal 2" xfId="2"/>
    <cellStyle name="Normal 4"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7030A0"/>
  </sheetPr>
  <dimension ref="A1:I26"/>
  <sheetViews>
    <sheetView rightToLeft="1" view="pageBreakPreview" zoomScaleNormal="100" zoomScaleSheetLayoutView="100" workbookViewId="0">
      <selection activeCell="N5" sqref="N5"/>
    </sheetView>
  </sheetViews>
  <sheetFormatPr defaultRowHeight="12.75"/>
  <cols>
    <col min="1" max="1" width="28.85546875" style="15" customWidth="1"/>
    <col min="2" max="3" width="14.140625" style="15" customWidth="1"/>
    <col min="4" max="4" width="13.28515625" style="15" customWidth="1"/>
    <col min="5" max="8" width="14" style="15" customWidth="1"/>
    <col min="9" max="9" width="30.7109375" style="15" customWidth="1"/>
    <col min="10" max="16384" width="9.140625" style="15"/>
  </cols>
  <sheetData>
    <row r="1" spans="1:9" ht="22.5" customHeight="1">
      <c r="A1" s="13" t="s">
        <v>59</v>
      </c>
      <c r="B1" s="13"/>
      <c r="C1" s="13"/>
      <c r="D1" s="14"/>
      <c r="E1" s="14"/>
      <c r="F1" s="14"/>
      <c r="G1" s="14"/>
      <c r="H1" s="14"/>
      <c r="I1" s="14"/>
    </row>
    <row r="2" spans="1:9" ht="22.5" customHeight="1">
      <c r="A2" s="16" t="s">
        <v>60</v>
      </c>
      <c r="B2" s="17"/>
      <c r="C2" s="17"/>
      <c r="D2" s="18"/>
      <c r="E2" s="18"/>
      <c r="F2" s="18"/>
      <c r="G2" s="18"/>
      <c r="H2" s="18"/>
      <c r="I2" s="18"/>
    </row>
    <row r="3" spans="1:9" ht="6" customHeight="1">
      <c r="A3" s="19"/>
      <c r="B3" s="19"/>
      <c r="C3" s="19"/>
      <c r="D3" s="20"/>
      <c r="E3" s="20"/>
      <c r="F3" s="20"/>
      <c r="G3" s="20"/>
      <c r="H3" s="20"/>
    </row>
    <row r="4" spans="1:9" s="21" customFormat="1" ht="23.25" customHeight="1">
      <c r="A4" s="49" t="s">
        <v>0</v>
      </c>
      <c r="B4" s="66" t="s">
        <v>33</v>
      </c>
      <c r="C4" s="67"/>
      <c r="D4" s="67"/>
      <c r="E4" s="67"/>
      <c r="F4" s="67"/>
      <c r="G4" s="68"/>
      <c r="H4" s="69" t="s">
        <v>34</v>
      </c>
      <c r="I4" s="51" t="s">
        <v>32</v>
      </c>
    </row>
    <row r="5" spans="1:9" s="21" customFormat="1" ht="23.25" customHeight="1">
      <c r="A5" s="50"/>
      <c r="B5" s="61" t="s">
        <v>35</v>
      </c>
      <c r="C5" s="61" t="s">
        <v>36</v>
      </c>
      <c r="D5" s="61" t="s">
        <v>37</v>
      </c>
      <c r="E5" s="61" t="s">
        <v>38</v>
      </c>
      <c r="F5" s="61" t="s">
        <v>39</v>
      </c>
      <c r="G5" s="61" t="s">
        <v>57</v>
      </c>
      <c r="H5" s="61" t="s">
        <v>58</v>
      </c>
      <c r="I5" s="52"/>
    </row>
    <row r="6" spans="1:9" s="21" customFormat="1" ht="23.25" customHeight="1">
      <c r="A6" s="38" t="s">
        <v>1</v>
      </c>
      <c r="B6" s="44">
        <f t="shared" ref="B6:F6" si="0">B7+B19</f>
        <v>2856</v>
      </c>
      <c r="C6" s="44">
        <f t="shared" si="0"/>
        <v>2914</v>
      </c>
      <c r="D6" s="44">
        <f t="shared" si="0"/>
        <v>2963</v>
      </c>
      <c r="E6" s="44">
        <f t="shared" si="0"/>
        <v>2998</v>
      </c>
      <c r="F6" s="44">
        <f t="shared" si="0"/>
        <v>3037</v>
      </c>
      <c r="G6" s="44">
        <f>G7+G19</f>
        <v>3074</v>
      </c>
      <c r="H6" s="62">
        <f>H7+H19</f>
        <v>3107</v>
      </c>
      <c r="I6" s="39" t="s">
        <v>18</v>
      </c>
    </row>
    <row r="7" spans="1:9" s="21" customFormat="1" ht="23.25" customHeight="1">
      <c r="A7" s="40" t="s">
        <v>2</v>
      </c>
      <c r="B7" s="45">
        <f t="shared" ref="B7:F7" si="1">SUM(B8:B18)</f>
        <v>2144</v>
      </c>
      <c r="C7" s="45">
        <f t="shared" si="1"/>
        <v>2194</v>
      </c>
      <c r="D7" s="45">
        <f t="shared" si="1"/>
        <v>2249</v>
      </c>
      <c r="E7" s="45">
        <f t="shared" si="1"/>
        <v>2269</v>
      </c>
      <c r="F7" s="45">
        <f t="shared" si="1"/>
        <v>2300</v>
      </c>
      <c r="G7" s="45">
        <f>SUM(G8:G18)</f>
        <v>2323</v>
      </c>
      <c r="H7" s="63">
        <f>SUM(H8:H18)</f>
        <v>2343</v>
      </c>
      <c r="I7" s="41" t="s">
        <v>19</v>
      </c>
    </row>
    <row r="8" spans="1:9" s="21" customFormat="1" ht="23.25" customHeight="1">
      <c r="A8" s="22" t="s">
        <v>3</v>
      </c>
      <c r="B8" s="46">
        <v>264</v>
      </c>
      <c r="C8" s="46">
        <v>269</v>
      </c>
      <c r="D8" s="46">
        <v>272</v>
      </c>
      <c r="E8" s="46">
        <v>276</v>
      </c>
      <c r="F8" s="46">
        <v>277</v>
      </c>
      <c r="G8" s="46">
        <v>280</v>
      </c>
      <c r="H8" s="64">
        <v>287</v>
      </c>
      <c r="I8" s="42" t="s">
        <v>20</v>
      </c>
    </row>
    <row r="9" spans="1:9" s="21" customFormat="1" ht="23.25" customHeight="1">
      <c r="A9" s="7" t="s">
        <v>54</v>
      </c>
      <c r="B9" s="46">
        <v>47</v>
      </c>
      <c r="C9" s="46">
        <v>48</v>
      </c>
      <c r="D9" s="46">
        <v>48</v>
      </c>
      <c r="E9" s="46">
        <v>48</v>
      </c>
      <c r="F9" s="46">
        <v>49</v>
      </c>
      <c r="G9" s="46">
        <v>50</v>
      </c>
      <c r="H9" s="64">
        <v>50</v>
      </c>
      <c r="I9" s="33" t="s">
        <v>55</v>
      </c>
    </row>
    <row r="10" spans="1:9" s="21" customFormat="1" ht="23.25" customHeight="1">
      <c r="A10" s="23" t="s">
        <v>4</v>
      </c>
      <c r="B10" s="46">
        <v>154</v>
      </c>
      <c r="C10" s="46">
        <v>154</v>
      </c>
      <c r="D10" s="46">
        <v>155</v>
      </c>
      <c r="E10" s="46">
        <v>154</v>
      </c>
      <c r="F10" s="46">
        <v>154</v>
      </c>
      <c r="G10" s="46">
        <v>154</v>
      </c>
      <c r="H10" s="64">
        <v>156</v>
      </c>
      <c r="I10" s="42" t="s">
        <v>21</v>
      </c>
    </row>
    <row r="11" spans="1:9" s="21" customFormat="1" ht="23.25" customHeight="1">
      <c r="A11" s="23" t="s">
        <v>5</v>
      </c>
      <c r="B11" s="46">
        <v>303</v>
      </c>
      <c r="C11" s="46">
        <v>306</v>
      </c>
      <c r="D11" s="46">
        <v>312</v>
      </c>
      <c r="E11" s="46">
        <v>316</v>
      </c>
      <c r="F11" s="46">
        <v>320</v>
      </c>
      <c r="G11" s="46">
        <v>320</v>
      </c>
      <c r="H11" s="64">
        <v>334</v>
      </c>
      <c r="I11" s="42" t="s">
        <v>22</v>
      </c>
    </row>
    <row r="12" spans="1:9" s="21" customFormat="1" ht="23.25" customHeight="1">
      <c r="A12" s="23" t="s">
        <v>6</v>
      </c>
      <c r="B12" s="46">
        <v>92</v>
      </c>
      <c r="C12" s="46">
        <v>92</v>
      </c>
      <c r="D12" s="46">
        <v>94</v>
      </c>
      <c r="E12" s="46">
        <v>93</v>
      </c>
      <c r="F12" s="46">
        <v>94</v>
      </c>
      <c r="G12" s="46">
        <v>95</v>
      </c>
      <c r="H12" s="64">
        <v>95</v>
      </c>
      <c r="I12" s="33" t="s">
        <v>40</v>
      </c>
    </row>
    <row r="13" spans="1:9" s="21" customFormat="1" ht="23.25" customHeight="1">
      <c r="A13" s="23" t="s">
        <v>7</v>
      </c>
      <c r="B13" s="46">
        <v>72</v>
      </c>
      <c r="C13" s="46">
        <v>72</v>
      </c>
      <c r="D13" s="46">
        <v>72</v>
      </c>
      <c r="E13" s="46">
        <v>77</v>
      </c>
      <c r="F13" s="46">
        <v>74</v>
      </c>
      <c r="G13" s="46">
        <v>74</v>
      </c>
      <c r="H13" s="64">
        <v>76</v>
      </c>
      <c r="I13" s="42" t="s">
        <v>23</v>
      </c>
    </row>
    <row r="14" spans="1:9" s="21" customFormat="1" ht="23.25" customHeight="1">
      <c r="A14" s="23" t="s">
        <v>8</v>
      </c>
      <c r="B14" s="46">
        <v>251</v>
      </c>
      <c r="C14" s="46">
        <v>254</v>
      </c>
      <c r="D14" s="46">
        <v>263</v>
      </c>
      <c r="E14" s="46">
        <v>266</v>
      </c>
      <c r="F14" s="46">
        <v>270</v>
      </c>
      <c r="G14" s="46">
        <v>276</v>
      </c>
      <c r="H14" s="64">
        <v>271</v>
      </c>
      <c r="I14" s="42" t="s">
        <v>24</v>
      </c>
    </row>
    <row r="15" spans="1:9" s="21" customFormat="1" ht="23.25" customHeight="1">
      <c r="A15" s="23" t="s">
        <v>17</v>
      </c>
      <c r="B15" s="46">
        <v>32</v>
      </c>
      <c r="C15" s="46">
        <v>32</v>
      </c>
      <c r="D15" s="46">
        <v>33</v>
      </c>
      <c r="E15" s="46">
        <v>34</v>
      </c>
      <c r="F15" s="46">
        <v>34</v>
      </c>
      <c r="G15" s="46">
        <v>35</v>
      </c>
      <c r="H15" s="64">
        <v>37</v>
      </c>
      <c r="I15" s="33" t="s">
        <v>56</v>
      </c>
    </row>
    <row r="16" spans="1:9" s="21" customFormat="1" ht="23.25" customHeight="1">
      <c r="A16" s="23" t="s">
        <v>52</v>
      </c>
      <c r="B16" s="46">
        <v>241</v>
      </c>
      <c r="C16" s="46">
        <v>251</v>
      </c>
      <c r="D16" s="46">
        <v>260</v>
      </c>
      <c r="E16" s="46">
        <v>250</v>
      </c>
      <c r="F16" s="46">
        <v>258</v>
      </c>
      <c r="G16" s="46">
        <v>268</v>
      </c>
      <c r="H16" s="64">
        <v>262</v>
      </c>
      <c r="I16" s="42" t="s">
        <v>53</v>
      </c>
    </row>
    <row r="17" spans="1:9" s="21" customFormat="1" ht="23.25" customHeight="1">
      <c r="A17" s="23" t="s">
        <v>9</v>
      </c>
      <c r="B17" s="46">
        <v>174</v>
      </c>
      <c r="C17" s="46">
        <v>174</v>
      </c>
      <c r="D17" s="46">
        <v>176</v>
      </c>
      <c r="E17" s="46">
        <v>179</v>
      </c>
      <c r="F17" s="46">
        <v>178</v>
      </c>
      <c r="G17" s="46">
        <v>168</v>
      </c>
      <c r="H17" s="64">
        <v>164</v>
      </c>
      <c r="I17" s="42" t="s">
        <v>25</v>
      </c>
    </row>
    <row r="18" spans="1:9" s="21" customFormat="1" ht="23.25" customHeight="1">
      <c r="A18" s="23" t="s">
        <v>10</v>
      </c>
      <c r="B18" s="46">
        <v>514</v>
      </c>
      <c r="C18" s="46">
        <v>542</v>
      </c>
      <c r="D18" s="46">
        <v>564</v>
      </c>
      <c r="E18" s="46">
        <v>576</v>
      </c>
      <c r="F18" s="46">
        <v>592</v>
      </c>
      <c r="G18" s="46">
        <v>603</v>
      </c>
      <c r="H18" s="64">
        <v>611</v>
      </c>
      <c r="I18" s="42" t="s">
        <v>26</v>
      </c>
    </row>
    <row r="19" spans="1:9" s="21" customFormat="1" ht="23.25" customHeight="1">
      <c r="A19" s="24" t="s">
        <v>11</v>
      </c>
      <c r="B19" s="45">
        <f t="shared" ref="B19:H19" si="2">SUM(B20:B24)</f>
        <v>712</v>
      </c>
      <c r="C19" s="45">
        <f t="shared" si="2"/>
        <v>720</v>
      </c>
      <c r="D19" s="45">
        <f t="shared" si="2"/>
        <v>714</v>
      </c>
      <c r="E19" s="45">
        <f t="shared" si="2"/>
        <v>729</v>
      </c>
      <c r="F19" s="45">
        <f t="shared" si="2"/>
        <v>737</v>
      </c>
      <c r="G19" s="45">
        <f t="shared" si="2"/>
        <v>751</v>
      </c>
      <c r="H19" s="63">
        <f t="shared" si="2"/>
        <v>764</v>
      </c>
      <c r="I19" s="41" t="s">
        <v>27</v>
      </c>
    </row>
    <row r="20" spans="1:9" s="21" customFormat="1" ht="23.25" customHeight="1">
      <c r="A20" s="23" t="s">
        <v>12</v>
      </c>
      <c r="B20" s="46">
        <v>114</v>
      </c>
      <c r="C20" s="46">
        <v>117</v>
      </c>
      <c r="D20" s="46">
        <v>116</v>
      </c>
      <c r="E20" s="46">
        <v>123</v>
      </c>
      <c r="F20" s="46">
        <v>123</v>
      </c>
      <c r="G20" s="46">
        <v>125</v>
      </c>
      <c r="H20" s="64">
        <v>124</v>
      </c>
      <c r="I20" s="42" t="s">
        <v>28</v>
      </c>
    </row>
    <row r="21" spans="1:9" s="21" customFormat="1" ht="23.25" customHeight="1">
      <c r="A21" s="23" t="s">
        <v>13</v>
      </c>
      <c r="B21" s="46">
        <v>265</v>
      </c>
      <c r="C21" s="46">
        <v>269</v>
      </c>
      <c r="D21" s="46">
        <v>270</v>
      </c>
      <c r="E21" s="46">
        <v>276</v>
      </c>
      <c r="F21" s="46">
        <v>282</v>
      </c>
      <c r="G21" s="46">
        <v>289</v>
      </c>
      <c r="H21" s="64">
        <v>293</v>
      </c>
      <c r="I21" s="42" t="s">
        <v>29</v>
      </c>
    </row>
    <row r="22" spans="1:9" s="21" customFormat="1" ht="23.25" customHeight="1">
      <c r="A22" s="23" t="s">
        <v>14</v>
      </c>
      <c r="B22" s="46">
        <v>104</v>
      </c>
      <c r="C22" s="46">
        <v>104</v>
      </c>
      <c r="D22" s="46">
        <v>100</v>
      </c>
      <c r="E22" s="46">
        <v>101</v>
      </c>
      <c r="F22" s="46">
        <v>99</v>
      </c>
      <c r="G22" s="46">
        <v>100</v>
      </c>
      <c r="H22" s="64">
        <v>103</v>
      </c>
      <c r="I22" s="33" t="s">
        <v>41</v>
      </c>
    </row>
    <row r="23" spans="1:9" s="21" customFormat="1" ht="23.25" customHeight="1">
      <c r="A23" s="23" t="s">
        <v>15</v>
      </c>
      <c r="B23" s="46">
        <v>144</v>
      </c>
      <c r="C23" s="46">
        <v>144</v>
      </c>
      <c r="D23" s="46">
        <v>145</v>
      </c>
      <c r="E23" s="46">
        <v>147</v>
      </c>
      <c r="F23" s="46">
        <v>152</v>
      </c>
      <c r="G23" s="46">
        <v>155</v>
      </c>
      <c r="H23" s="64">
        <v>161</v>
      </c>
      <c r="I23" s="42" t="s">
        <v>30</v>
      </c>
    </row>
    <row r="24" spans="1:9" s="21" customFormat="1" ht="23.25" customHeight="1">
      <c r="A24" s="25" t="s">
        <v>16</v>
      </c>
      <c r="B24" s="47">
        <v>85</v>
      </c>
      <c r="C24" s="47">
        <v>86</v>
      </c>
      <c r="D24" s="47">
        <v>83</v>
      </c>
      <c r="E24" s="47">
        <v>82</v>
      </c>
      <c r="F24" s="47">
        <v>81</v>
      </c>
      <c r="G24" s="47">
        <v>82</v>
      </c>
      <c r="H24" s="65">
        <v>83</v>
      </c>
      <c r="I24" s="43" t="s">
        <v>31</v>
      </c>
    </row>
    <row r="25" spans="1:9" ht="20.25">
      <c r="A25" s="54" t="s">
        <v>50</v>
      </c>
      <c r="B25" s="54"/>
      <c r="C25" s="54"/>
      <c r="D25" s="54"/>
      <c r="E25" s="53" t="s">
        <v>51</v>
      </c>
      <c r="F25" s="53"/>
      <c r="G25" s="53"/>
      <c r="H25" s="53"/>
      <c r="I25" s="53"/>
    </row>
    <row r="26" spans="1:9" ht="25.5" customHeight="1">
      <c r="A26" s="35" t="s">
        <v>61</v>
      </c>
      <c r="B26" s="12"/>
      <c r="C26" s="12"/>
      <c r="D26" s="12"/>
      <c r="E26" s="48" t="s">
        <v>62</v>
      </c>
      <c r="F26" s="48"/>
      <c r="G26" s="48"/>
      <c r="H26" s="48"/>
      <c r="I26" s="48"/>
    </row>
  </sheetData>
  <mergeCells count="5">
    <mergeCell ref="E26:I26"/>
    <mergeCell ref="A4:A5"/>
    <mergeCell ref="I4:I5"/>
    <mergeCell ref="E25:I25"/>
    <mergeCell ref="A25:D25"/>
  </mergeCells>
  <printOptions horizontalCentered="1"/>
  <pageMargins left="0" right="0" top="0.98425196850393704" bottom="0.9055118110236221" header="0.59055118110236227" footer="0.51181102362204722"/>
  <pageSetup paperSize="9" scale="53" firstPageNumber="3" orientation="portrait" useFirstPageNumber="1" r:id="rId1"/>
  <headerFooter alignWithMargins="0">
    <oddHeader xml:space="preserve">&amp;L&amp;"Times New Roman,Regular"&amp;12PSSD/2016/312&amp;C&amp;"Simplified Arabic,Regular"
</oddHeader>
    <oddFooter>&amp;L&amp;"Times New Roman,Regular"&amp;12EDUC&amp;C&amp;"Times New Roman,Regular"&amp;12Page &amp;P of 4</oddFooter>
  </headerFooter>
</worksheet>
</file>

<file path=xl/worksheets/sheet2.xml><?xml version="1.0" encoding="utf-8"?>
<worksheet xmlns="http://schemas.openxmlformats.org/spreadsheetml/2006/main" xmlns:r="http://schemas.openxmlformats.org/officeDocument/2006/relationships">
  <sheetPr>
    <tabColor rgb="FFFF0000"/>
  </sheetPr>
  <dimension ref="A1:I27"/>
  <sheetViews>
    <sheetView rightToLeft="1" view="pageBreakPreview" zoomScaleNormal="100" zoomScaleSheetLayoutView="100" workbookViewId="0">
      <selection activeCell="O4" sqref="O4"/>
    </sheetView>
  </sheetViews>
  <sheetFormatPr defaultRowHeight="12.75"/>
  <cols>
    <col min="1" max="1" width="28.85546875" style="15" customWidth="1"/>
    <col min="2" max="3" width="14.140625" style="15" customWidth="1"/>
    <col min="4" max="4" width="13.28515625" style="15" customWidth="1"/>
    <col min="5" max="8" width="14" style="15" customWidth="1"/>
    <col min="9" max="9" width="30.7109375" style="15" customWidth="1"/>
    <col min="10" max="16384" width="9.140625" style="15"/>
  </cols>
  <sheetData>
    <row r="1" spans="1:9" ht="22.5" customHeight="1">
      <c r="A1" s="13" t="s">
        <v>63</v>
      </c>
      <c r="B1" s="13"/>
      <c r="C1" s="13"/>
      <c r="D1" s="36"/>
      <c r="E1" s="36"/>
      <c r="F1" s="36"/>
      <c r="G1" s="36"/>
      <c r="H1" s="36"/>
      <c r="I1" s="36"/>
    </row>
    <row r="2" spans="1:9" ht="22.5" customHeight="1">
      <c r="A2" s="37" t="s">
        <v>64</v>
      </c>
      <c r="B2" s="17"/>
      <c r="C2" s="17"/>
      <c r="D2" s="18"/>
      <c r="E2" s="18"/>
      <c r="F2" s="18"/>
      <c r="G2" s="18"/>
      <c r="H2" s="18"/>
      <c r="I2" s="18"/>
    </row>
    <row r="3" spans="1:9" ht="6" customHeight="1">
      <c r="A3" s="19"/>
      <c r="B3" s="19"/>
      <c r="C3" s="19"/>
      <c r="D3" s="20"/>
      <c r="E3" s="20"/>
      <c r="F3" s="20"/>
      <c r="G3" s="20"/>
      <c r="H3" s="20"/>
      <c r="I3" s="21"/>
    </row>
    <row r="4" spans="1:9" s="21" customFormat="1" ht="23.25" customHeight="1">
      <c r="A4" s="49" t="s">
        <v>0</v>
      </c>
      <c r="B4" s="66" t="s">
        <v>33</v>
      </c>
      <c r="C4" s="67"/>
      <c r="D4" s="67"/>
      <c r="E4" s="67"/>
      <c r="F4" s="67"/>
      <c r="G4" s="68"/>
      <c r="H4" s="69" t="s">
        <v>34</v>
      </c>
      <c r="I4" s="51" t="s">
        <v>32</v>
      </c>
    </row>
    <row r="5" spans="1:9" s="21" customFormat="1" ht="23.25" customHeight="1">
      <c r="A5" s="50"/>
      <c r="B5" s="61" t="s">
        <v>35</v>
      </c>
      <c r="C5" s="61" t="s">
        <v>36</v>
      </c>
      <c r="D5" s="61" t="s">
        <v>37</v>
      </c>
      <c r="E5" s="61" t="s">
        <v>38</v>
      </c>
      <c r="F5" s="61" t="s">
        <v>39</v>
      </c>
      <c r="G5" s="61" t="s">
        <v>57</v>
      </c>
      <c r="H5" s="61" t="s">
        <v>58</v>
      </c>
      <c r="I5" s="52"/>
    </row>
    <row r="6" spans="1:9" s="21" customFormat="1" ht="23.25" customHeight="1">
      <c r="A6" s="38" t="s">
        <v>1</v>
      </c>
      <c r="B6" s="44">
        <f t="shared" ref="B6:F6" si="0">B7+B19</f>
        <v>1171596</v>
      </c>
      <c r="C6" s="44">
        <f t="shared" si="0"/>
        <v>1192808</v>
      </c>
      <c r="D6" s="44">
        <f t="shared" si="0"/>
        <v>1229756</v>
      </c>
      <c r="E6" s="44">
        <f t="shared" si="0"/>
        <v>1253238</v>
      </c>
      <c r="F6" s="44">
        <f t="shared" si="0"/>
        <v>1282054</v>
      </c>
      <c r="G6" s="44">
        <f>G7+G19</f>
        <v>1309165</v>
      </c>
      <c r="H6" s="62">
        <f>H7+H19</f>
        <v>1338353</v>
      </c>
      <c r="I6" s="39" t="s">
        <v>18</v>
      </c>
    </row>
    <row r="7" spans="1:9" s="21" customFormat="1" ht="23.25" customHeight="1">
      <c r="A7" s="40" t="s">
        <v>2</v>
      </c>
      <c r="B7" s="45">
        <f t="shared" ref="B7:H7" si="1">SUM(B8:B18)</f>
        <v>684699</v>
      </c>
      <c r="C7" s="45">
        <f t="shared" si="1"/>
        <v>693165</v>
      </c>
      <c r="D7" s="45">
        <f t="shared" si="1"/>
        <v>703963</v>
      </c>
      <c r="E7" s="45">
        <f t="shared" si="1"/>
        <v>711906</v>
      </c>
      <c r="F7" s="45">
        <f t="shared" si="1"/>
        <v>720943</v>
      </c>
      <c r="G7" s="45">
        <f t="shared" si="1"/>
        <v>734316</v>
      </c>
      <c r="H7" s="63">
        <f t="shared" si="1"/>
        <v>746869</v>
      </c>
      <c r="I7" s="41" t="s">
        <v>19</v>
      </c>
    </row>
    <row r="8" spans="1:9" s="21" customFormat="1" ht="23.25" customHeight="1">
      <c r="A8" s="22" t="s">
        <v>3</v>
      </c>
      <c r="B8" s="46">
        <v>76161</v>
      </c>
      <c r="C8" s="46">
        <v>77225</v>
      </c>
      <c r="D8" s="46">
        <v>78007</v>
      </c>
      <c r="E8" s="46">
        <v>78186</v>
      </c>
      <c r="F8" s="46">
        <v>79056</v>
      </c>
      <c r="G8" s="46">
        <v>79952</v>
      </c>
      <c r="H8" s="64">
        <v>82226</v>
      </c>
      <c r="I8" s="42" t="s">
        <v>20</v>
      </c>
    </row>
    <row r="9" spans="1:9" s="21" customFormat="1" ht="23.25" customHeight="1">
      <c r="A9" s="7" t="s">
        <v>54</v>
      </c>
      <c r="B9" s="46">
        <v>16085</v>
      </c>
      <c r="C9" s="46">
        <v>16200</v>
      </c>
      <c r="D9" s="46">
        <v>15691</v>
      </c>
      <c r="E9" s="46">
        <v>15879</v>
      </c>
      <c r="F9" s="46">
        <v>16092</v>
      </c>
      <c r="G9" s="46">
        <v>16205</v>
      </c>
      <c r="H9" s="64">
        <v>16439</v>
      </c>
      <c r="I9" s="33" t="s">
        <v>55</v>
      </c>
    </row>
    <row r="10" spans="1:9" s="21" customFormat="1" ht="23.25" customHeight="1">
      <c r="A10" s="23" t="s">
        <v>4</v>
      </c>
      <c r="B10" s="46">
        <v>45800</v>
      </c>
      <c r="C10" s="46">
        <v>45822</v>
      </c>
      <c r="D10" s="46">
        <v>45911</v>
      </c>
      <c r="E10" s="46">
        <v>46056</v>
      </c>
      <c r="F10" s="46">
        <v>46264</v>
      </c>
      <c r="G10" s="46">
        <v>46636</v>
      </c>
      <c r="H10" s="64">
        <v>47003</v>
      </c>
      <c r="I10" s="42" t="s">
        <v>21</v>
      </c>
    </row>
    <row r="11" spans="1:9" s="21" customFormat="1" ht="23.25" customHeight="1">
      <c r="A11" s="23" t="s">
        <v>5</v>
      </c>
      <c r="B11" s="46">
        <v>98614</v>
      </c>
      <c r="C11" s="46">
        <v>99473</v>
      </c>
      <c r="D11" s="46">
        <v>100041</v>
      </c>
      <c r="E11" s="46">
        <v>101189</v>
      </c>
      <c r="F11" s="46">
        <v>102354</v>
      </c>
      <c r="G11" s="46">
        <v>103091</v>
      </c>
      <c r="H11" s="64">
        <v>107484</v>
      </c>
      <c r="I11" s="42" t="s">
        <v>22</v>
      </c>
    </row>
    <row r="12" spans="1:9" s="21" customFormat="1" ht="23.25" customHeight="1">
      <c r="A12" s="23" t="s">
        <v>6</v>
      </c>
      <c r="B12" s="46">
        <v>28287</v>
      </c>
      <c r="C12" s="46">
        <v>28510</v>
      </c>
      <c r="D12" s="46">
        <v>28947</v>
      </c>
      <c r="E12" s="46">
        <v>29277</v>
      </c>
      <c r="F12" s="46">
        <v>29629</v>
      </c>
      <c r="G12" s="46">
        <v>29920</v>
      </c>
      <c r="H12" s="64">
        <v>30482</v>
      </c>
      <c r="I12" s="33" t="s">
        <v>40</v>
      </c>
    </row>
    <row r="13" spans="1:9" s="21" customFormat="1" ht="23.25" customHeight="1">
      <c r="A13" s="23" t="s">
        <v>7</v>
      </c>
      <c r="B13" s="46">
        <v>18840</v>
      </c>
      <c r="C13" s="46">
        <v>19186</v>
      </c>
      <c r="D13" s="46">
        <v>19460</v>
      </c>
      <c r="E13" s="46">
        <v>20507</v>
      </c>
      <c r="F13" s="46">
        <v>20054</v>
      </c>
      <c r="G13" s="46">
        <v>20381</v>
      </c>
      <c r="H13" s="64">
        <v>21455</v>
      </c>
      <c r="I13" s="42" t="s">
        <v>23</v>
      </c>
    </row>
    <row r="14" spans="1:9" s="21" customFormat="1" ht="23.25" customHeight="1">
      <c r="A14" s="23" t="s">
        <v>8</v>
      </c>
      <c r="B14" s="46">
        <v>82122</v>
      </c>
      <c r="C14" s="46">
        <v>83601</v>
      </c>
      <c r="D14" s="46">
        <v>85281</v>
      </c>
      <c r="E14" s="46">
        <v>87069</v>
      </c>
      <c r="F14" s="46">
        <v>88490</v>
      </c>
      <c r="G14" s="46">
        <v>92396</v>
      </c>
      <c r="H14" s="64">
        <v>92759</v>
      </c>
      <c r="I14" s="42" t="s">
        <v>24</v>
      </c>
    </row>
    <row r="15" spans="1:9" s="21" customFormat="1" ht="23.25" customHeight="1">
      <c r="A15" s="23" t="s">
        <v>17</v>
      </c>
      <c r="B15" s="46">
        <v>11374</v>
      </c>
      <c r="C15" s="46">
        <v>11540</v>
      </c>
      <c r="D15" s="46">
        <v>12702</v>
      </c>
      <c r="E15" s="46">
        <v>12983</v>
      </c>
      <c r="F15" s="46">
        <v>13107</v>
      </c>
      <c r="G15" s="46">
        <v>13284</v>
      </c>
      <c r="H15" s="64">
        <v>13706</v>
      </c>
      <c r="I15" s="33" t="s">
        <v>56</v>
      </c>
    </row>
    <row r="16" spans="1:9" s="21" customFormat="1" ht="23.25" customHeight="1">
      <c r="A16" s="23" t="s">
        <v>42</v>
      </c>
      <c r="B16" s="46">
        <v>70882</v>
      </c>
      <c r="C16" s="46">
        <v>71351</v>
      </c>
      <c r="D16" s="46">
        <v>72814</v>
      </c>
      <c r="E16" s="46">
        <v>70615</v>
      </c>
      <c r="F16" s="46">
        <v>70840</v>
      </c>
      <c r="G16" s="46">
        <v>74995</v>
      </c>
      <c r="H16" s="64">
        <v>74543</v>
      </c>
      <c r="I16" s="42" t="s">
        <v>43</v>
      </c>
    </row>
    <row r="17" spans="1:9" s="21" customFormat="1" ht="23.25" customHeight="1">
      <c r="A17" s="23" t="s">
        <v>9</v>
      </c>
      <c r="B17" s="46">
        <v>52336</v>
      </c>
      <c r="C17" s="46">
        <v>52704</v>
      </c>
      <c r="D17" s="46">
        <v>53116</v>
      </c>
      <c r="E17" s="46">
        <v>54237</v>
      </c>
      <c r="F17" s="46">
        <v>54416</v>
      </c>
      <c r="G17" s="46">
        <v>52645</v>
      </c>
      <c r="H17" s="64">
        <v>51159</v>
      </c>
      <c r="I17" s="42" t="s">
        <v>25</v>
      </c>
    </row>
    <row r="18" spans="1:9" s="21" customFormat="1" ht="23.25" customHeight="1">
      <c r="A18" s="23" t="s">
        <v>10</v>
      </c>
      <c r="B18" s="46">
        <v>184198</v>
      </c>
      <c r="C18" s="46">
        <v>187553</v>
      </c>
      <c r="D18" s="46">
        <v>191993</v>
      </c>
      <c r="E18" s="46">
        <v>195908</v>
      </c>
      <c r="F18" s="46">
        <v>200641</v>
      </c>
      <c r="G18" s="46">
        <v>204811</v>
      </c>
      <c r="H18" s="64">
        <v>209613</v>
      </c>
      <c r="I18" s="42" t="s">
        <v>26</v>
      </c>
    </row>
    <row r="19" spans="1:9" s="21" customFormat="1" ht="23.25" customHeight="1">
      <c r="A19" s="24" t="s">
        <v>11</v>
      </c>
      <c r="B19" s="45">
        <f t="shared" ref="B19:H19" si="2">SUM(B20:B24)</f>
        <v>486897</v>
      </c>
      <c r="C19" s="45">
        <f t="shared" si="2"/>
        <v>499643</v>
      </c>
      <c r="D19" s="45">
        <f t="shared" si="2"/>
        <v>525793</v>
      </c>
      <c r="E19" s="45">
        <f t="shared" si="2"/>
        <v>541332</v>
      </c>
      <c r="F19" s="45">
        <f t="shared" si="2"/>
        <v>561111</v>
      </c>
      <c r="G19" s="45">
        <f t="shared" si="2"/>
        <v>574849</v>
      </c>
      <c r="H19" s="63">
        <f t="shared" si="2"/>
        <v>591484</v>
      </c>
      <c r="I19" s="41" t="s">
        <v>27</v>
      </c>
    </row>
    <row r="20" spans="1:9" s="21" customFormat="1" ht="23.25" customHeight="1">
      <c r="A20" s="23" t="s">
        <v>12</v>
      </c>
      <c r="B20" s="46">
        <v>85181</v>
      </c>
      <c r="C20" s="46">
        <v>86895</v>
      </c>
      <c r="D20" s="46">
        <v>91047</v>
      </c>
      <c r="E20" s="46">
        <v>94727</v>
      </c>
      <c r="F20" s="46">
        <v>96704</v>
      </c>
      <c r="G20" s="46">
        <v>98926</v>
      </c>
      <c r="H20" s="64">
        <v>101355</v>
      </c>
      <c r="I20" s="42" t="s">
        <v>28</v>
      </c>
    </row>
    <row r="21" spans="1:9" s="21" customFormat="1" ht="23.25" customHeight="1">
      <c r="A21" s="23" t="s">
        <v>13</v>
      </c>
      <c r="B21" s="46">
        <v>177355</v>
      </c>
      <c r="C21" s="46">
        <v>182052</v>
      </c>
      <c r="D21" s="46">
        <v>192952</v>
      </c>
      <c r="E21" s="46">
        <v>196114</v>
      </c>
      <c r="F21" s="46">
        <v>204664</v>
      </c>
      <c r="G21" s="46">
        <v>208913</v>
      </c>
      <c r="H21" s="64">
        <v>214531</v>
      </c>
      <c r="I21" s="42" t="s">
        <v>29</v>
      </c>
    </row>
    <row r="22" spans="1:9" s="21" customFormat="1" ht="23.25" customHeight="1">
      <c r="A22" s="23" t="s">
        <v>14</v>
      </c>
      <c r="B22" s="46">
        <v>72124</v>
      </c>
      <c r="C22" s="46">
        <v>73475</v>
      </c>
      <c r="D22" s="46">
        <v>75049</v>
      </c>
      <c r="E22" s="46">
        <v>77314</v>
      </c>
      <c r="F22" s="46">
        <v>79100</v>
      </c>
      <c r="G22" s="46">
        <v>81106</v>
      </c>
      <c r="H22" s="64">
        <v>83735</v>
      </c>
      <c r="I22" s="33" t="s">
        <v>41</v>
      </c>
    </row>
    <row r="23" spans="1:9" s="21" customFormat="1" ht="23.25" customHeight="1">
      <c r="A23" s="23" t="s">
        <v>15</v>
      </c>
      <c r="B23" s="46">
        <v>92917</v>
      </c>
      <c r="C23" s="46">
        <v>95949</v>
      </c>
      <c r="D23" s="46">
        <v>102070</v>
      </c>
      <c r="E23" s="46">
        <v>106402</v>
      </c>
      <c r="F23" s="46">
        <v>110929</v>
      </c>
      <c r="G23" s="46">
        <v>114208</v>
      </c>
      <c r="H23" s="64">
        <v>118013</v>
      </c>
      <c r="I23" s="42" t="s">
        <v>30</v>
      </c>
    </row>
    <row r="24" spans="1:9" s="21" customFormat="1" ht="23.25" customHeight="1">
      <c r="A24" s="25" t="s">
        <v>16</v>
      </c>
      <c r="B24" s="47">
        <v>59320</v>
      </c>
      <c r="C24" s="47">
        <v>61272</v>
      </c>
      <c r="D24" s="47">
        <v>64675</v>
      </c>
      <c r="E24" s="47">
        <v>66775</v>
      </c>
      <c r="F24" s="47">
        <v>69714</v>
      </c>
      <c r="G24" s="47">
        <v>71696</v>
      </c>
      <c r="H24" s="65">
        <v>73850</v>
      </c>
      <c r="I24" s="43" t="s">
        <v>31</v>
      </c>
    </row>
    <row r="25" spans="1:9" ht="37.5" customHeight="1">
      <c r="A25" s="55" t="s">
        <v>48</v>
      </c>
      <c r="B25" s="55"/>
      <c r="C25" s="55"/>
      <c r="D25" s="55"/>
      <c r="E25" s="56" t="s">
        <v>49</v>
      </c>
      <c r="F25" s="56"/>
      <c r="G25" s="56"/>
      <c r="H25" s="56"/>
      <c r="I25" s="56"/>
    </row>
    <row r="26" spans="1:9" ht="23.25" customHeight="1">
      <c r="A26" s="54" t="s">
        <v>44</v>
      </c>
      <c r="B26" s="54"/>
      <c r="C26" s="54"/>
      <c r="D26" s="54"/>
      <c r="E26" s="48" t="s">
        <v>45</v>
      </c>
      <c r="F26" s="48"/>
      <c r="G26" s="48"/>
      <c r="H26" s="48"/>
      <c r="I26" s="48"/>
    </row>
    <row r="27" spans="1:9" ht="24" customHeight="1">
      <c r="A27" s="26" t="s">
        <v>65</v>
      </c>
      <c r="B27" s="4"/>
      <c r="C27" s="4"/>
      <c r="D27" s="4"/>
      <c r="E27" s="48" t="s">
        <v>62</v>
      </c>
      <c r="F27" s="48"/>
      <c r="G27" s="48"/>
      <c r="H27" s="48"/>
      <c r="I27" s="48"/>
    </row>
  </sheetData>
  <mergeCells count="7">
    <mergeCell ref="E27:I27"/>
    <mergeCell ref="A4:A5"/>
    <mergeCell ref="I4:I5"/>
    <mergeCell ref="A25:D25"/>
    <mergeCell ref="E25:I25"/>
    <mergeCell ref="A26:D26"/>
    <mergeCell ref="E26:I26"/>
  </mergeCells>
  <printOptions horizontalCentered="1"/>
  <pageMargins left="0" right="0" top="0.98425196850393704" bottom="0.9055118110236221" header="0.59055118110236227" footer="0.51181102362204722"/>
  <pageSetup paperSize="9" scale="58" firstPageNumber="3" orientation="portrait" useFirstPageNumber="1" r:id="rId1"/>
  <headerFooter alignWithMargins="0">
    <oddHeader xml:space="preserve">&amp;L&amp;"Times New Roman,Regular"&amp;12PSSD/2016/312&amp;C&amp;"Simplified Arabic,Regular"
</oddHeader>
    <oddFooter>&amp;L&amp;"Times New Roman,Regular"&amp;12EDUC&amp;C&amp;"Times New Roman,Regular"&amp;12Page &amp;P of 4</oddFooter>
  </headerFooter>
</worksheet>
</file>

<file path=xl/worksheets/sheet3.xml><?xml version="1.0" encoding="utf-8"?>
<worksheet xmlns="http://schemas.openxmlformats.org/spreadsheetml/2006/main" xmlns:r="http://schemas.openxmlformats.org/officeDocument/2006/relationships">
  <sheetPr>
    <tabColor rgb="FF00B050"/>
  </sheetPr>
  <dimension ref="A1:I27"/>
  <sheetViews>
    <sheetView rightToLeft="1" tabSelected="1" view="pageBreakPreview" zoomScaleNormal="100" zoomScaleSheetLayoutView="100" workbookViewId="0">
      <selection activeCell="H6" sqref="H6"/>
    </sheetView>
  </sheetViews>
  <sheetFormatPr defaultRowHeight="12.75"/>
  <cols>
    <col min="1" max="1" width="28.85546875" customWidth="1"/>
    <col min="2" max="3" width="14.140625" customWidth="1"/>
    <col min="4" max="4" width="13.28515625" customWidth="1"/>
    <col min="5" max="8" width="14" customWidth="1"/>
    <col min="9" max="9" width="30.7109375" customWidth="1"/>
  </cols>
  <sheetData>
    <row r="1" spans="1:9" ht="22.5" customHeight="1">
      <c r="A1" s="5" t="s">
        <v>66</v>
      </c>
      <c r="B1" s="5"/>
      <c r="C1" s="5"/>
      <c r="D1" s="27"/>
      <c r="E1" s="27"/>
      <c r="F1" s="27"/>
      <c r="G1" s="27"/>
      <c r="H1" s="27"/>
      <c r="I1" s="27"/>
    </row>
    <row r="2" spans="1:9" ht="22.5" customHeight="1">
      <c r="A2" s="28" t="s">
        <v>67</v>
      </c>
      <c r="B2" s="10"/>
      <c r="C2" s="10"/>
      <c r="D2" s="11"/>
      <c r="E2" s="11"/>
      <c r="F2" s="11"/>
      <c r="G2" s="11"/>
      <c r="H2" s="11"/>
      <c r="I2" s="11"/>
    </row>
    <row r="3" spans="1:9" ht="6" customHeight="1">
      <c r="A3" s="1"/>
      <c r="B3" s="1"/>
      <c r="C3" s="1"/>
      <c r="D3" s="2"/>
      <c r="E3" s="2"/>
      <c r="F3" s="2"/>
      <c r="G3" s="2"/>
      <c r="H3" s="2"/>
      <c r="I3" s="3"/>
    </row>
    <row r="4" spans="1:9" s="3" customFormat="1" ht="23.25" customHeight="1">
      <c r="A4" s="57" t="s">
        <v>0</v>
      </c>
      <c r="B4" s="71" t="s">
        <v>33</v>
      </c>
      <c r="C4" s="72"/>
      <c r="D4" s="72"/>
      <c r="E4" s="72"/>
      <c r="F4" s="72"/>
      <c r="G4" s="73"/>
      <c r="H4" s="74" t="s">
        <v>34</v>
      </c>
      <c r="I4" s="59" t="s">
        <v>32</v>
      </c>
    </row>
    <row r="5" spans="1:9" s="3" customFormat="1" ht="23.25" customHeight="1">
      <c r="A5" s="58"/>
      <c r="B5" s="70" t="s">
        <v>35</v>
      </c>
      <c r="C5" s="70" t="s">
        <v>36</v>
      </c>
      <c r="D5" s="70" t="s">
        <v>37</v>
      </c>
      <c r="E5" s="70" t="s">
        <v>38</v>
      </c>
      <c r="F5" s="70" t="s">
        <v>39</v>
      </c>
      <c r="G5" s="70" t="s">
        <v>57</v>
      </c>
      <c r="H5" s="70" t="s">
        <v>58</v>
      </c>
      <c r="I5" s="60"/>
    </row>
    <row r="6" spans="1:9" s="3" customFormat="1" ht="23.25" customHeight="1">
      <c r="A6" s="29" t="s">
        <v>1</v>
      </c>
      <c r="B6" s="44">
        <f t="shared" ref="B6:H6" si="0">B7+B19</f>
        <v>53821</v>
      </c>
      <c r="C6" s="44">
        <f t="shared" si="0"/>
        <v>55160</v>
      </c>
      <c r="D6" s="44">
        <f t="shared" si="0"/>
        <v>55322</v>
      </c>
      <c r="E6" s="44">
        <f t="shared" si="0"/>
        <v>56668</v>
      </c>
      <c r="F6" s="44">
        <f t="shared" si="0"/>
        <v>57085</v>
      </c>
      <c r="G6" s="44">
        <f t="shared" si="0"/>
        <v>58470</v>
      </c>
      <c r="H6" s="62">
        <f t="shared" si="0"/>
        <v>59098.13799726963</v>
      </c>
      <c r="I6" s="30" t="s">
        <v>18</v>
      </c>
    </row>
    <row r="7" spans="1:9" s="3" customFormat="1" ht="23.25" customHeight="1">
      <c r="A7" s="31" t="s">
        <v>2</v>
      </c>
      <c r="B7" s="45">
        <f t="shared" ref="B7:H7" si="1">SUM(B8:B18)</f>
        <v>34145</v>
      </c>
      <c r="C7" s="45">
        <f t="shared" si="1"/>
        <v>35052</v>
      </c>
      <c r="D7" s="45">
        <f t="shared" si="1"/>
        <v>35654</v>
      </c>
      <c r="E7" s="45">
        <f t="shared" si="1"/>
        <v>36190</v>
      </c>
      <c r="F7" s="45">
        <f t="shared" si="1"/>
        <v>36804</v>
      </c>
      <c r="G7" s="45">
        <f t="shared" si="1"/>
        <v>37573</v>
      </c>
      <c r="H7" s="63">
        <f t="shared" si="1"/>
        <v>38386.13799726963</v>
      </c>
      <c r="I7" s="32" t="s">
        <v>19</v>
      </c>
    </row>
    <row r="8" spans="1:9" s="3" customFormat="1" ht="23.25" customHeight="1">
      <c r="A8" s="6" t="s">
        <v>3</v>
      </c>
      <c r="B8" s="46">
        <v>4043</v>
      </c>
      <c r="C8" s="46">
        <v>4128</v>
      </c>
      <c r="D8" s="46">
        <v>4212</v>
      </c>
      <c r="E8" s="46">
        <v>4241</v>
      </c>
      <c r="F8" s="46">
        <v>4301</v>
      </c>
      <c r="G8" s="46">
        <v>4363</v>
      </c>
      <c r="H8" s="64">
        <v>4537.2599992752075</v>
      </c>
      <c r="I8" s="33" t="s">
        <v>20</v>
      </c>
    </row>
    <row r="9" spans="1:9" s="3" customFormat="1" ht="23.25" customHeight="1">
      <c r="A9" s="7" t="s">
        <v>54</v>
      </c>
      <c r="B9" s="46">
        <v>752</v>
      </c>
      <c r="C9" s="46">
        <v>774</v>
      </c>
      <c r="D9" s="46">
        <v>764</v>
      </c>
      <c r="E9" s="46">
        <v>772</v>
      </c>
      <c r="F9" s="46">
        <v>780</v>
      </c>
      <c r="G9" s="46">
        <v>802</v>
      </c>
      <c r="H9" s="64">
        <v>822.89999961853027</v>
      </c>
      <c r="I9" s="33" t="s">
        <v>55</v>
      </c>
    </row>
    <row r="10" spans="1:9" s="3" customFormat="1" ht="23.25" customHeight="1">
      <c r="A10" s="7" t="s">
        <v>4</v>
      </c>
      <c r="B10" s="46">
        <v>2296</v>
      </c>
      <c r="C10" s="46">
        <v>2324</v>
      </c>
      <c r="D10" s="46">
        <v>2348</v>
      </c>
      <c r="E10" s="46">
        <v>2342</v>
      </c>
      <c r="F10" s="46">
        <v>2342</v>
      </c>
      <c r="G10" s="46">
        <v>2373</v>
      </c>
      <c r="H10" s="64">
        <v>2382.125</v>
      </c>
      <c r="I10" s="33" t="s">
        <v>21</v>
      </c>
    </row>
    <row r="11" spans="1:9" s="3" customFormat="1" ht="23.25" customHeight="1">
      <c r="A11" s="7" t="s">
        <v>5</v>
      </c>
      <c r="B11" s="46">
        <v>4765</v>
      </c>
      <c r="C11" s="46">
        <v>4835</v>
      </c>
      <c r="D11" s="46">
        <v>4881</v>
      </c>
      <c r="E11" s="46">
        <v>4962</v>
      </c>
      <c r="F11" s="46">
        <v>5013</v>
      </c>
      <c r="G11" s="46">
        <v>5143</v>
      </c>
      <c r="H11" s="64">
        <v>5336.9299966096878</v>
      </c>
      <c r="I11" s="33" t="s">
        <v>22</v>
      </c>
    </row>
    <row r="12" spans="1:9" s="3" customFormat="1" ht="23.25" customHeight="1">
      <c r="A12" s="7" t="s">
        <v>6</v>
      </c>
      <c r="B12" s="46">
        <v>1441</v>
      </c>
      <c r="C12" s="46">
        <v>1464</v>
      </c>
      <c r="D12" s="46">
        <v>1482</v>
      </c>
      <c r="E12" s="46">
        <v>1498</v>
      </c>
      <c r="F12" s="46">
        <v>1511</v>
      </c>
      <c r="G12" s="46">
        <v>1521</v>
      </c>
      <c r="H12" s="64">
        <v>1557.0750007629395</v>
      </c>
      <c r="I12" s="33" t="s">
        <v>40</v>
      </c>
    </row>
    <row r="13" spans="1:9" s="3" customFormat="1" ht="23.25" customHeight="1">
      <c r="A13" s="7" t="s">
        <v>7</v>
      </c>
      <c r="B13" s="46">
        <v>986</v>
      </c>
      <c r="C13" s="46">
        <v>1017</v>
      </c>
      <c r="D13" s="46">
        <v>1041</v>
      </c>
      <c r="E13" s="46">
        <v>1110</v>
      </c>
      <c r="F13" s="46">
        <v>1078</v>
      </c>
      <c r="G13" s="46">
        <v>1092</v>
      </c>
      <c r="H13" s="64">
        <v>1145.3759999275208</v>
      </c>
      <c r="I13" s="33" t="s">
        <v>23</v>
      </c>
    </row>
    <row r="14" spans="1:9" s="3" customFormat="1" ht="23.25" customHeight="1">
      <c r="A14" s="7" t="s">
        <v>8</v>
      </c>
      <c r="B14" s="46">
        <v>4474</v>
      </c>
      <c r="C14" s="46">
        <v>4588</v>
      </c>
      <c r="D14" s="46">
        <v>4647</v>
      </c>
      <c r="E14" s="46">
        <v>4724</v>
      </c>
      <c r="F14" s="46">
        <v>4854</v>
      </c>
      <c r="G14" s="46">
        <v>4969</v>
      </c>
      <c r="H14" s="64">
        <v>5039.1399993896484</v>
      </c>
      <c r="I14" s="33" t="s">
        <v>24</v>
      </c>
    </row>
    <row r="15" spans="1:9" s="3" customFormat="1" ht="23.25" customHeight="1">
      <c r="A15" s="7" t="s">
        <v>17</v>
      </c>
      <c r="B15" s="46">
        <v>586</v>
      </c>
      <c r="C15" s="46">
        <v>601</v>
      </c>
      <c r="D15" s="46">
        <v>621</v>
      </c>
      <c r="E15" s="46">
        <v>653</v>
      </c>
      <c r="F15" s="46">
        <v>654</v>
      </c>
      <c r="G15" s="46">
        <v>643</v>
      </c>
      <c r="H15" s="64">
        <v>681.96500015258789</v>
      </c>
      <c r="I15" s="33" t="s">
        <v>56</v>
      </c>
    </row>
    <row r="16" spans="1:9" s="3" customFormat="1" ht="23.25" customHeight="1">
      <c r="A16" s="7" t="s">
        <v>42</v>
      </c>
      <c r="B16" s="46">
        <v>3770</v>
      </c>
      <c r="C16" s="46">
        <v>3921</v>
      </c>
      <c r="D16" s="46">
        <v>4032</v>
      </c>
      <c r="E16" s="46">
        <v>3896</v>
      </c>
      <c r="F16" s="46">
        <v>4050</v>
      </c>
      <c r="G16" s="46">
        <v>4378</v>
      </c>
      <c r="H16" s="64">
        <v>4383</v>
      </c>
      <c r="I16" s="33" t="s">
        <v>43</v>
      </c>
    </row>
    <row r="17" spans="1:9" s="3" customFormat="1" ht="23.25" customHeight="1">
      <c r="A17" s="7" t="s">
        <v>9</v>
      </c>
      <c r="B17" s="46">
        <v>2725</v>
      </c>
      <c r="C17" s="46">
        <v>2825</v>
      </c>
      <c r="D17" s="46">
        <v>2838</v>
      </c>
      <c r="E17" s="46">
        <v>2889</v>
      </c>
      <c r="F17" s="46">
        <v>2957</v>
      </c>
      <c r="G17" s="46">
        <v>2864</v>
      </c>
      <c r="H17" s="64">
        <v>2845.5350017547607</v>
      </c>
      <c r="I17" s="33" t="s">
        <v>25</v>
      </c>
    </row>
    <row r="18" spans="1:9" s="3" customFormat="1" ht="23.25" customHeight="1">
      <c r="A18" s="7" t="s">
        <v>10</v>
      </c>
      <c r="B18" s="46">
        <v>8307</v>
      </c>
      <c r="C18" s="46">
        <v>8575</v>
      </c>
      <c r="D18" s="46">
        <v>8788</v>
      </c>
      <c r="E18" s="46">
        <v>9103</v>
      </c>
      <c r="F18" s="46">
        <v>9264</v>
      </c>
      <c r="G18" s="46">
        <v>9425</v>
      </c>
      <c r="H18" s="64">
        <v>9654.8319997787476</v>
      </c>
      <c r="I18" s="33" t="s">
        <v>26</v>
      </c>
    </row>
    <row r="19" spans="1:9" s="3" customFormat="1" ht="23.25" customHeight="1">
      <c r="A19" s="8" t="s">
        <v>11</v>
      </c>
      <c r="B19" s="45">
        <f t="shared" ref="B19:H19" si="2">SUM(B20:B24)</f>
        <v>19676</v>
      </c>
      <c r="C19" s="45">
        <f t="shared" si="2"/>
        <v>20108</v>
      </c>
      <c r="D19" s="45">
        <f t="shared" si="2"/>
        <v>19668</v>
      </c>
      <c r="E19" s="45">
        <f t="shared" si="2"/>
        <v>20478</v>
      </c>
      <c r="F19" s="45">
        <f t="shared" si="2"/>
        <v>20281</v>
      </c>
      <c r="G19" s="45">
        <f t="shared" si="2"/>
        <v>20897</v>
      </c>
      <c r="H19" s="45">
        <f t="shared" si="2"/>
        <v>20712</v>
      </c>
      <c r="I19" s="32" t="s">
        <v>27</v>
      </c>
    </row>
    <row r="20" spans="1:9" s="3" customFormat="1" ht="23.25" customHeight="1">
      <c r="A20" s="7" t="s">
        <v>12</v>
      </c>
      <c r="B20" s="46">
        <v>3227</v>
      </c>
      <c r="C20" s="46">
        <v>3330</v>
      </c>
      <c r="D20" s="46">
        <v>3194</v>
      </c>
      <c r="E20" s="46">
        <v>3439</v>
      </c>
      <c r="F20" s="46">
        <v>3396</v>
      </c>
      <c r="G20" s="46">
        <v>3435</v>
      </c>
      <c r="H20" s="64">
        <v>3421</v>
      </c>
      <c r="I20" s="33" t="s">
        <v>28</v>
      </c>
    </row>
    <row r="21" spans="1:9" s="3" customFormat="1" ht="23.25" customHeight="1">
      <c r="A21" s="7" t="s">
        <v>13</v>
      </c>
      <c r="B21" s="46">
        <v>7168</v>
      </c>
      <c r="C21" s="46">
        <v>7376</v>
      </c>
      <c r="D21" s="46">
        <v>7233</v>
      </c>
      <c r="E21" s="46">
        <v>7534</v>
      </c>
      <c r="F21" s="46">
        <v>7481</v>
      </c>
      <c r="G21" s="46">
        <v>7750</v>
      </c>
      <c r="H21" s="64">
        <v>7605</v>
      </c>
      <c r="I21" s="33" t="s">
        <v>29</v>
      </c>
    </row>
    <row r="22" spans="1:9" s="3" customFormat="1" ht="23.25" customHeight="1">
      <c r="A22" s="7" t="s">
        <v>14</v>
      </c>
      <c r="B22" s="46">
        <v>2915</v>
      </c>
      <c r="C22" s="46">
        <v>2928</v>
      </c>
      <c r="D22" s="46">
        <v>2757</v>
      </c>
      <c r="E22" s="46">
        <v>2839</v>
      </c>
      <c r="F22" s="46">
        <v>2758</v>
      </c>
      <c r="G22" s="46">
        <v>2871</v>
      </c>
      <c r="H22" s="64">
        <v>2878</v>
      </c>
      <c r="I22" s="33" t="s">
        <v>41</v>
      </c>
    </row>
    <row r="23" spans="1:9" s="3" customFormat="1" ht="23.25" customHeight="1">
      <c r="A23" s="7" t="s">
        <v>15</v>
      </c>
      <c r="B23" s="46">
        <v>3921</v>
      </c>
      <c r="C23" s="46">
        <v>4013</v>
      </c>
      <c r="D23" s="46">
        <v>3959</v>
      </c>
      <c r="E23" s="46">
        <v>4124</v>
      </c>
      <c r="F23" s="46">
        <v>4138</v>
      </c>
      <c r="G23" s="46">
        <v>4271</v>
      </c>
      <c r="H23" s="64">
        <v>4283</v>
      </c>
      <c r="I23" s="33" t="s">
        <v>30</v>
      </c>
    </row>
    <row r="24" spans="1:9" s="3" customFormat="1" ht="23.25" customHeight="1">
      <c r="A24" s="9" t="s">
        <v>16</v>
      </c>
      <c r="B24" s="47">
        <v>2445</v>
      </c>
      <c r="C24" s="47">
        <v>2461</v>
      </c>
      <c r="D24" s="47">
        <v>2525</v>
      </c>
      <c r="E24" s="47">
        <v>2542</v>
      </c>
      <c r="F24" s="47">
        <v>2508</v>
      </c>
      <c r="G24" s="47">
        <v>2570</v>
      </c>
      <c r="H24" s="65">
        <v>2525</v>
      </c>
      <c r="I24" s="34" t="s">
        <v>31</v>
      </c>
    </row>
    <row r="25" spans="1:9" s="4" customFormat="1" ht="38.25" customHeight="1">
      <c r="A25" s="55" t="s">
        <v>46</v>
      </c>
      <c r="B25" s="55"/>
      <c r="C25" s="55"/>
      <c r="D25" s="55"/>
      <c r="E25" s="56" t="s">
        <v>47</v>
      </c>
      <c r="F25" s="56"/>
      <c r="G25" s="56"/>
      <c r="H25" s="56"/>
      <c r="I25" s="56"/>
    </row>
    <row r="26" spans="1:9" s="4" customFormat="1" ht="24" customHeight="1">
      <c r="A26" s="54" t="s">
        <v>44</v>
      </c>
      <c r="B26" s="54"/>
      <c r="C26" s="54"/>
      <c r="D26" s="54"/>
      <c r="E26" s="48" t="s">
        <v>45</v>
      </c>
      <c r="F26" s="48"/>
      <c r="G26" s="48"/>
      <c r="H26" s="48"/>
      <c r="I26" s="48"/>
    </row>
    <row r="27" spans="1:9" s="4" customFormat="1" ht="23.25" customHeight="1">
      <c r="A27" s="35" t="s">
        <v>61</v>
      </c>
      <c r="B27" s="12"/>
      <c r="C27" s="12"/>
      <c r="D27" s="12"/>
      <c r="E27" s="48" t="s">
        <v>62</v>
      </c>
      <c r="F27" s="48"/>
      <c r="G27" s="48"/>
      <c r="H27" s="48"/>
      <c r="I27" s="48"/>
    </row>
  </sheetData>
  <mergeCells count="7">
    <mergeCell ref="E27:I27"/>
    <mergeCell ref="A4:A5"/>
    <mergeCell ref="I4:I5"/>
    <mergeCell ref="A25:D25"/>
    <mergeCell ref="E26:I26"/>
    <mergeCell ref="A26:D26"/>
    <mergeCell ref="E25:I25"/>
  </mergeCells>
  <printOptions horizontalCentered="1"/>
  <pageMargins left="0" right="0" top="0.98425196850393704" bottom="0.9055118110236221" header="0.59055118110236227" footer="0.51181102362204722"/>
  <pageSetup paperSize="9" scale="54" firstPageNumber="3" orientation="portrait" useFirstPageNumber="1" r:id="rId1"/>
  <headerFooter alignWithMargins="0">
    <oddHeader xml:space="preserve">&amp;L&amp;"Times New Roman,Regular"&amp;12PSSD/2016/312&amp;C&amp;"Simplified Arabic,Regular"
</oddHeader>
    <oddFooter>&amp;L&amp;"Times New Roman,Regular"&amp;12EDUC&amp;C&amp;"Times New Roman,Regular"&amp;12Page &amp;P of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المدارس </vt:lpstr>
      <vt:lpstr>الطلبة</vt:lpstr>
      <vt:lpstr>المعلمين</vt:lpstr>
    </vt:vector>
  </TitlesOfParts>
  <Company>PCBS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نموذج محطات الاذاعة المحلية من السجلات الادارية</dc:title>
  <dc:creator>Maher Sbieh</dc:creator>
  <cp:lastModifiedBy>mzeidan</cp:lastModifiedBy>
  <cp:lastPrinted>2017-03-12T07:05:57Z</cp:lastPrinted>
  <dcterms:created xsi:type="dcterms:W3CDTF">1997-07-20T07:19:44Z</dcterms:created>
  <dcterms:modified xsi:type="dcterms:W3CDTF">2021-11-25T08:01:19Z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